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215" windowHeight="9225" activeTab="9"/>
  </bookViews>
  <sheets>
    <sheet name="EK I" sheetId="1" r:id="rId1"/>
    <sheet name="MERKEZ" sheetId="2" r:id="rId2"/>
    <sheet name="AYDINLAR" sheetId="3" r:id="rId3"/>
    <sheet name="BAYKAN" sheetId="4" r:id="rId4"/>
    <sheet name="ERUH" sheetId="5" r:id="rId5"/>
    <sheet name="KURTALAN" sheetId="6" r:id="rId6"/>
    <sheet name="PERVARİ" sheetId="7" r:id="rId7"/>
    <sheet name="ŞİRVAN" sheetId="8" r:id="rId8"/>
    <sheet name="EK V" sheetId="9" r:id="rId9"/>
    <sheet name="EK VI 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z" localSheetId="0">#REF!</definedName>
    <definedName name="\z">#REF!</definedName>
    <definedName name="__123Graph_X" localSheetId="2" hidden="1">'[1]39'!#REF!</definedName>
    <definedName name="__123Graph_X" localSheetId="3" hidden="1">'[1]39'!#REF!</definedName>
    <definedName name="__123Graph_X" localSheetId="0" hidden="1">'[2]39'!#REF!</definedName>
    <definedName name="__123Graph_X" localSheetId="8" hidden="1">'[1]39'!#REF!</definedName>
    <definedName name="__123Graph_X" localSheetId="9" hidden="1">'[1]39'!#REF!</definedName>
    <definedName name="__123Graph_X" localSheetId="4" hidden="1">'[1]39'!#REF!</definedName>
    <definedName name="__123Graph_X" localSheetId="5" hidden="1">'[1]39'!#REF!</definedName>
    <definedName name="__123Graph_X" localSheetId="1" hidden="1">'[1]39'!#REF!</definedName>
    <definedName name="__123Graph_X" localSheetId="6" hidden="1">'[1]39'!#REF!</definedName>
    <definedName name="__123Graph_X" localSheetId="7" hidden="1">'[1]39'!#REF!</definedName>
    <definedName name="__123Graph_X" hidden="1">'[2]39'!#REF!</definedName>
    <definedName name="_1" localSheetId="0">#REF!</definedName>
    <definedName name="_1">#REF!</definedName>
    <definedName name="_Key1" localSheetId="2" hidden="1">'[1]29'!#REF!</definedName>
    <definedName name="_Key1" localSheetId="3" hidden="1">'[1]29'!#REF!</definedName>
    <definedName name="_Key1" localSheetId="0" hidden="1">'[2]29'!#REF!</definedName>
    <definedName name="_Key1" localSheetId="8" hidden="1">'[1]29'!#REF!</definedName>
    <definedName name="_Key1" localSheetId="9" hidden="1">'[1]29'!#REF!</definedName>
    <definedName name="_Key1" localSheetId="4" hidden="1">'[1]29'!#REF!</definedName>
    <definedName name="_Key1" localSheetId="5" hidden="1">'[1]29'!#REF!</definedName>
    <definedName name="_Key1" localSheetId="1" hidden="1">'[1]29'!#REF!</definedName>
    <definedName name="_Key1" localSheetId="6" hidden="1">'[1]29'!#REF!</definedName>
    <definedName name="_Key1" localSheetId="7" hidden="1">'[1]29'!#REF!</definedName>
    <definedName name="_Key1" hidden="1">'[2]29'!#REF!</definedName>
    <definedName name="_Kur2002">'[3]ONEMLI_OKUYUN'!$H$86</definedName>
    <definedName name="_Order1" hidden="1">255</definedName>
    <definedName name="_Sort" localSheetId="2" hidden="1">'[1]29'!#REF!</definedName>
    <definedName name="_Sort" localSheetId="3" hidden="1">'[1]29'!#REF!</definedName>
    <definedName name="_Sort" localSheetId="0" hidden="1">'[2]29'!#REF!</definedName>
    <definedName name="_Sort" localSheetId="8" hidden="1">'[1]29'!#REF!</definedName>
    <definedName name="_Sort" localSheetId="9" hidden="1">'[1]29'!#REF!</definedName>
    <definedName name="_Sort" localSheetId="4" hidden="1">'[1]29'!#REF!</definedName>
    <definedName name="_Sort" localSheetId="5" hidden="1">'[1]29'!#REF!</definedName>
    <definedName name="_Sort" localSheetId="1" hidden="1">'[1]29'!#REF!</definedName>
    <definedName name="_Sort" localSheetId="6" hidden="1">'[1]29'!#REF!</definedName>
    <definedName name="_Sort" localSheetId="7" hidden="1">'[1]29'!#REF!</definedName>
    <definedName name="_Sort" hidden="1">'[2]29'!#REF!</definedName>
    <definedName name="_xlnm._FilterDatabase" localSheetId="0" hidden="1">'EK I'!$A$5:$D$955</definedName>
    <definedName name="A" localSheetId="2">#REF!</definedName>
    <definedName name="A" localSheetId="3">#REF!</definedName>
    <definedName name="A" localSheetId="0">#REF!</definedName>
    <definedName name="A" localSheetId="8">#REF!</definedName>
    <definedName name="A" localSheetId="9">#REF!</definedName>
    <definedName name="A" localSheetId="4">#REF!</definedName>
    <definedName name="A" localSheetId="5">#REF!</definedName>
    <definedName name="A" localSheetId="1">#REF!</definedName>
    <definedName name="A" localSheetId="6">#REF!</definedName>
    <definedName name="A" localSheetId="7">#REF!</definedName>
    <definedName name="A">#REF!</definedName>
    <definedName name="ağrı" localSheetId="2">'[4]PROGRAM'!$F$69</definedName>
    <definedName name="ağrı" localSheetId="3">'[4]PROGRAM'!$F$69</definedName>
    <definedName name="ağrı" localSheetId="8">'[4]PROGRAM'!$F$69</definedName>
    <definedName name="ağrı" localSheetId="9">'[4]PROGRAM'!$F$69</definedName>
    <definedName name="ağrı" localSheetId="4">'[4]PROGRAM'!$F$69</definedName>
    <definedName name="ağrı" localSheetId="5">'[4]PROGRAM'!$F$69</definedName>
    <definedName name="ağrı" localSheetId="1">'[4]PROGRAM'!$F$69</definedName>
    <definedName name="ağrı" localSheetId="6">'[4]PROGRAM'!$F$69</definedName>
    <definedName name="ağrı" localSheetId="7">'[4]PROGRAM'!$F$69</definedName>
    <definedName name="ağrı">'[5]PROGRAM'!$F$69</definedName>
    <definedName name="ARTVİN" localSheetId="2">'[4]PROGRAM'!$F$102</definedName>
    <definedName name="ARTVİN" localSheetId="3">'[4]PROGRAM'!$F$102</definedName>
    <definedName name="ARTVİN" localSheetId="8">'[4]PROGRAM'!$F$102</definedName>
    <definedName name="ARTVİN" localSheetId="9">'[4]PROGRAM'!$F$102</definedName>
    <definedName name="ARTVİN" localSheetId="4">'[4]PROGRAM'!$F$102</definedName>
    <definedName name="ARTVİN" localSheetId="5">'[4]PROGRAM'!$F$102</definedName>
    <definedName name="ARTVİN" localSheetId="1">'[4]PROGRAM'!$F$102</definedName>
    <definedName name="ARTVİN" localSheetId="6">'[4]PROGRAM'!$F$102</definedName>
    <definedName name="ARTVİN" localSheetId="7">'[4]PROGRAM'!$F$102</definedName>
    <definedName name="ARTVİN">'[5]PROGRAM'!$F$102</definedName>
    <definedName name="asdsa" localSheetId="2">'[4]PROGRAM'!$F$499</definedName>
    <definedName name="asdsa" localSheetId="3">'[4]PROGRAM'!$F$499</definedName>
    <definedName name="asdsa" localSheetId="8">'[4]PROGRAM'!$F$499</definedName>
    <definedName name="asdsa" localSheetId="9">'[4]PROGRAM'!$F$499</definedName>
    <definedName name="asdsa" localSheetId="4">'[4]PROGRAM'!$F$499</definedName>
    <definedName name="asdsa" localSheetId="5">'[4]PROGRAM'!$F$499</definedName>
    <definedName name="asdsa" localSheetId="1">'[4]PROGRAM'!$F$499</definedName>
    <definedName name="asdsa" localSheetId="6">'[4]PROGRAM'!$F$499</definedName>
    <definedName name="asdsa" localSheetId="7">'[4]PROGRAM'!$F$499</definedName>
    <definedName name="asdsa">'[5]PROGRAM'!$F$499</definedName>
    <definedName name="B" localSheetId="2">#REF!</definedName>
    <definedName name="B" localSheetId="3">#REF!</definedName>
    <definedName name="B" localSheetId="0">#REF!</definedName>
    <definedName name="B" localSheetId="8">#REF!</definedName>
    <definedName name="B" localSheetId="9">#REF!</definedName>
    <definedName name="B" localSheetId="4">#REF!</definedName>
    <definedName name="B" localSheetId="5">#REF!</definedName>
    <definedName name="B" localSheetId="1">#REF!</definedName>
    <definedName name="B" localSheetId="6">#REF!</definedName>
    <definedName name="B" localSheetId="7">#REF!</definedName>
    <definedName name="B">#REF!</definedName>
    <definedName name="BİN" localSheetId="2">'[6]2006 ÖDENEK'!$A$1</definedName>
    <definedName name="BİN" localSheetId="3">'[6]2006 ÖDENEK'!$A$1</definedName>
    <definedName name="BİN" localSheetId="8">'[6]2006 ÖDENEK'!$A$1</definedName>
    <definedName name="BİN" localSheetId="9">'[6]2006 ÖDENEK'!$A$1</definedName>
    <definedName name="BİN" localSheetId="4">'[6]2006 ÖDENEK'!$A$1</definedName>
    <definedName name="BİN" localSheetId="5">'[6]2006 ÖDENEK'!$A$1</definedName>
    <definedName name="BİN" localSheetId="1">'[6]2006 ÖDENEK'!$A$1</definedName>
    <definedName name="BİN" localSheetId="6">'[6]2006 ÖDENEK'!$A$1</definedName>
    <definedName name="BİN" localSheetId="7">'[6]2006 ÖDENEK'!$A$1</definedName>
    <definedName name="BİN">'[7]2006 ÖDENEK'!$A$1</definedName>
    <definedName name="bitlis" localSheetId="2">'[4]PROGRAM'!$F$134</definedName>
    <definedName name="bitlis" localSheetId="3">'[4]PROGRAM'!$F$134</definedName>
    <definedName name="bitlis" localSheetId="8">'[4]PROGRAM'!$F$134</definedName>
    <definedName name="bitlis" localSheetId="9">'[4]PROGRAM'!$F$134</definedName>
    <definedName name="bitlis" localSheetId="4">'[4]PROGRAM'!$F$134</definedName>
    <definedName name="bitlis" localSheetId="5">'[4]PROGRAM'!$F$134</definedName>
    <definedName name="bitlis" localSheetId="1">'[4]PROGRAM'!$F$134</definedName>
    <definedName name="bitlis" localSheetId="6">'[4]PROGRAM'!$F$134</definedName>
    <definedName name="bitlis" localSheetId="7">'[4]PROGRAM'!$F$134</definedName>
    <definedName name="bitlis">'[5]PROGRAM'!$F$134</definedName>
    <definedName name="C_" localSheetId="2">#REF!</definedName>
    <definedName name="C_" localSheetId="3">#REF!</definedName>
    <definedName name="C_" localSheetId="0">#REF!</definedName>
    <definedName name="C_" localSheetId="8">#REF!</definedName>
    <definedName name="C_" localSheetId="9">#REF!</definedName>
    <definedName name="C_" localSheetId="4">#REF!</definedName>
    <definedName name="C_" localSheetId="5">#REF!</definedName>
    <definedName name="C_" localSheetId="1">#REF!</definedName>
    <definedName name="C_" localSheetId="6">#REF!</definedName>
    <definedName name="C_" localSheetId="7">#REF!</definedName>
    <definedName name="C_">#REF!</definedName>
    <definedName name="cari" localSheetId="2">#REF!</definedName>
    <definedName name="cari" localSheetId="3">#REF!</definedName>
    <definedName name="cari" localSheetId="0">#REF!</definedName>
    <definedName name="cari" localSheetId="8">#REF!</definedName>
    <definedName name="cari" localSheetId="9">#REF!</definedName>
    <definedName name="cari" localSheetId="4">#REF!</definedName>
    <definedName name="cari" localSheetId="5">#REF!</definedName>
    <definedName name="cari" localSheetId="1">#REF!</definedName>
    <definedName name="cari" localSheetId="6">#REF!</definedName>
    <definedName name="cari" localSheetId="7">#REF!</definedName>
    <definedName name="cari">#REF!</definedName>
    <definedName name="CoherenceInterval" localSheetId="2">'[8]HiddenSettings'!$B$4</definedName>
    <definedName name="CoherenceInterval" localSheetId="3">'[8]HiddenSettings'!$B$4</definedName>
    <definedName name="CoherenceInterval" localSheetId="8">'[8]HiddenSettings'!$B$4</definedName>
    <definedName name="CoherenceInterval" localSheetId="9">'[8]HiddenSettings'!$B$4</definedName>
    <definedName name="CoherenceInterval" localSheetId="4">'[8]HiddenSettings'!$B$4</definedName>
    <definedName name="CoherenceInterval" localSheetId="5">'[8]HiddenSettings'!$B$4</definedName>
    <definedName name="CoherenceInterval" localSheetId="1">'[8]HiddenSettings'!$B$4</definedName>
    <definedName name="CoherenceInterval" localSheetId="6">'[8]HiddenSettings'!$B$4</definedName>
    <definedName name="CoherenceInterval" localSheetId="7">'[8]HiddenSettings'!$B$4</definedName>
    <definedName name="CoherenceInterval">'[9]HiddenSettings'!$B$4</definedName>
    <definedName name="D" localSheetId="2">#REF!</definedName>
    <definedName name="D" localSheetId="3">#REF!</definedName>
    <definedName name="D" localSheetId="0">#REF!</definedName>
    <definedName name="D" localSheetId="8">#REF!</definedName>
    <definedName name="D" localSheetId="9">#REF!</definedName>
    <definedName name="D" localSheetId="4">#REF!</definedName>
    <definedName name="D" localSheetId="5">#REF!</definedName>
    <definedName name="D" localSheetId="1">#REF!</definedName>
    <definedName name="D" localSheetId="6">#REF!</definedName>
    <definedName name="D" localSheetId="7">#REF!</definedName>
    <definedName name="D">#REF!</definedName>
    <definedName name="DEVAM" localSheetId="2">'[6]YENİ İŞLER'!$X$3</definedName>
    <definedName name="DEVAM" localSheetId="3">'[6]YENİ İŞLER'!$X$3</definedName>
    <definedName name="DEVAM" localSheetId="8">'[6]YENİ İŞLER'!$X$3</definedName>
    <definedName name="DEVAM" localSheetId="9">'[6]YENİ İŞLER'!$X$3</definedName>
    <definedName name="DEVAM" localSheetId="4">'[6]YENİ İŞLER'!$X$3</definedName>
    <definedName name="DEVAM" localSheetId="5">'[6]YENİ İŞLER'!$X$3</definedName>
    <definedName name="DEVAM" localSheetId="1">'[6]YENİ İŞLER'!$X$3</definedName>
    <definedName name="DEVAM" localSheetId="6">'[6]YENİ İŞLER'!$X$3</definedName>
    <definedName name="DEVAM" localSheetId="7">'[6]YENİ İŞLER'!$X$3</definedName>
    <definedName name="DEVAM">'[7]YENİ İŞLER'!$X$3</definedName>
    <definedName name="DİYARBAKIR" localSheetId="2">'[4]PROGRAM'!$F$197</definedName>
    <definedName name="DİYARBAKIR" localSheetId="3">'[4]PROGRAM'!$F$197</definedName>
    <definedName name="DİYARBAKIR" localSheetId="8">'[4]PROGRAM'!$F$197</definedName>
    <definedName name="DİYARBAKIR" localSheetId="9">'[4]PROGRAM'!$F$197</definedName>
    <definedName name="DİYARBAKIR" localSheetId="4">'[4]PROGRAM'!$F$197</definedName>
    <definedName name="DİYARBAKIR" localSheetId="5">'[4]PROGRAM'!$F$197</definedName>
    <definedName name="DİYARBAKIR" localSheetId="1">'[4]PROGRAM'!$F$197</definedName>
    <definedName name="DİYARBAKIR" localSheetId="6">'[4]PROGRAM'!$F$197</definedName>
    <definedName name="DİYARBAKIR" localSheetId="7">'[4]PROGRAM'!$F$197</definedName>
    <definedName name="DİYARBAKIR">'[5]PROGRAM'!$F$197</definedName>
    <definedName name="döviz" localSheetId="2">#REF!</definedName>
    <definedName name="döviz" localSheetId="3">#REF!</definedName>
    <definedName name="döviz" localSheetId="0">#REF!</definedName>
    <definedName name="döviz" localSheetId="8">#REF!</definedName>
    <definedName name="döviz" localSheetId="9">#REF!</definedName>
    <definedName name="döviz" localSheetId="4">#REF!</definedName>
    <definedName name="döviz" localSheetId="5">#REF!</definedName>
    <definedName name="döviz" localSheetId="1">#REF!</definedName>
    <definedName name="döviz" localSheetId="6">#REF!</definedName>
    <definedName name="döviz" localSheetId="7">#REF!</definedName>
    <definedName name="döviz">#REF!</definedName>
    <definedName name="E" localSheetId="2">#REF!</definedName>
    <definedName name="E" localSheetId="3">#REF!</definedName>
    <definedName name="E" localSheetId="0">#REF!</definedName>
    <definedName name="E" localSheetId="8">#REF!</definedName>
    <definedName name="E" localSheetId="9">#REF!</definedName>
    <definedName name="E" localSheetId="4">#REF!</definedName>
    <definedName name="E" localSheetId="5">#REF!</definedName>
    <definedName name="E" localSheetId="1">#REF!</definedName>
    <definedName name="E" localSheetId="6">#REF!</definedName>
    <definedName name="E" localSheetId="7">#REF!</definedName>
    <definedName name="E">#REF!</definedName>
    <definedName name="EDİRNE" localSheetId="2">'[4]PROGRAM'!$F$228</definedName>
    <definedName name="EDİRNE" localSheetId="3">'[4]PROGRAM'!$F$228</definedName>
    <definedName name="EDİRNE" localSheetId="8">'[4]PROGRAM'!$F$228</definedName>
    <definedName name="EDİRNE" localSheetId="9">'[4]PROGRAM'!$F$228</definedName>
    <definedName name="EDİRNE" localSheetId="4">'[4]PROGRAM'!$F$228</definedName>
    <definedName name="EDİRNE" localSheetId="5">'[4]PROGRAM'!$F$228</definedName>
    <definedName name="EDİRNE" localSheetId="1">'[4]PROGRAM'!$F$228</definedName>
    <definedName name="EDİRNE" localSheetId="6">'[4]PROGRAM'!$F$228</definedName>
    <definedName name="EDİRNE" localSheetId="7">'[4]PROGRAM'!$F$228</definedName>
    <definedName name="EDİRNE">'[5]PROGRAM'!$F$228</definedName>
    <definedName name="EKK" localSheetId="2">'[10]PROGRAM'!$F$228</definedName>
    <definedName name="EKK" localSheetId="3">'[10]PROGRAM'!$F$228</definedName>
    <definedName name="EKK" localSheetId="8">'[10]PROGRAM'!$F$228</definedName>
    <definedName name="EKK" localSheetId="9">'[10]PROGRAM'!$F$228</definedName>
    <definedName name="EKK" localSheetId="4">'[10]PROGRAM'!$F$228</definedName>
    <definedName name="EKK" localSheetId="5">'[10]PROGRAM'!$F$228</definedName>
    <definedName name="EKK" localSheetId="1">'[10]PROGRAM'!$F$228</definedName>
    <definedName name="EKK" localSheetId="6">'[10]PROGRAM'!$F$228</definedName>
    <definedName name="EKK" localSheetId="7">'[10]PROGRAM'!$F$228</definedName>
    <definedName name="EKK">'[11]PROGRAM'!$F$228</definedName>
    <definedName name="ERZİNCAN" localSheetId="2">'[4]PROGRAM'!$F$266</definedName>
    <definedName name="ERZİNCAN" localSheetId="3">'[4]PROGRAM'!$F$266</definedName>
    <definedName name="ERZİNCAN" localSheetId="8">'[4]PROGRAM'!$F$266</definedName>
    <definedName name="ERZİNCAN" localSheetId="9">'[4]PROGRAM'!$F$266</definedName>
    <definedName name="ERZİNCAN" localSheetId="4">'[4]PROGRAM'!$F$266</definedName>
    <definedName name="ERZİNCAN" localSheetId="5">'[4]PROGRAM'!$F$266</definedName>
    <definedName name="ERZİNCAN" localSheetId="1">'[4]PROGRAM'!$F$266</definedName>
    <definedName name="ERZİNCAN" localSheetId="6">'[4]PROGRAM'!$F$266</definedName>
    <definedName name="ERZİNCAN" localSheetId="7">'[4]PROGRAM'!$F$266</definedName>
    <definedName name="ERZİNCAN">'[5]PROGRAM'!$F$266</definedName>
    <definedName name="es" localSheetId="2" hidden="1">{"'Tablo I-C Analiz'!$A$2:$AY$62"}</definedName>
    <definedName name="es" localSheetId="3" hidden="1">{"'Tablo I-C Analiz'!$A$2:$AY$62"}</definedName>
    <definedName name="es" localSheetId="0" hidden="1">{"'Tablo I-C Analiz'!$A$2:$AY$62"}</definedName>
    <definedName name="es" localSheetId="8" hidden="1">{"'Tablo I-C Analiz'!$A$2:$AY$62"}</definedName>
    <definedName name="es" localSheetId="9" hidden="1">{"'Tablo I-C Analiz'!$A$2:$AY$62"}</definedName>
    <definedName name="es" localSheetId="4" hidden="1">{"'Tablo I-C Analiz'!$A$2:$AY$62"}</definedName>
    <definedName name="es" localSheetId="5" hidden="1">{"'Tablo I-C Analiz'!$A$2:$AY$62"}</definedName>
    <definedName name="es" localSheetId="1" hidden="1">{"'Tablo I-C Analiz'!$A$2:$AY$62"}</definedName>
    <definedName name="es" localSheetId="6" hidden="1">{"'Tablo I-C Analiz'!$A$2:$AY$62"}</definedName>
    <definedName name="es" localSheetId="7" hidden="1">{"'Tablo I-C Analiz'!$A$2:$AY$62"}</definedName>
    <definedName name="es" hidden="1">{"'Tablo I-C Analiz'!$A$2:$AY$62"}</definedName>
    <definedName name="EŞEK" localSheetId="0">#REF!</definedName>
    <definedName name="EŞEK" localSheetId="9">#REF!</definedName>
    <definedName name="EŞEK">#REF!</definedName>
    <definedName name="gecelik" localSheetId="0">#REF!</definedName>
    <definedName name="gecelik">#REF!</definedName>
    <definedName name="gsmh" localSheetId="0">#REF!</definedName>
    <definedName name="gsmh">#REF!</definedName>
    <definedName name="HAKKARİ" localSheetId="2">'[4]PROGRAM'!$F$308</definedName>
    <definedName name="HAKKARİ" localSheetId="3">'[4]PROGRAM'!$F$308</definedName>
    <definedName name="HAKKARİ" localSheetId="8">'[4]PROGRAM'!$F$308</definedName>
    <definedName name="HAKKARİ" localSheetId="9">'[4]PROGRAM'!$F$308</definedName>
    <definedName name="HAKKARİ" localSheetId="4">'[4]PROGRAM'!$F$308</definedName>
    <definedName name="HAKKARİ" localSheetId="5">'[4]PROGRAM'!$F$308</definedName>
    <definedName name="HAKKARİ" localSheetId="1">'[4]PROGRAM'!$F$308</definedName>
    <definedName name="HAKKARİ" localSheetId="6">'[4]PROGRAM'!$F$308</definedName>
    <definedName name="HAKKARİ" localSheetId="7">'[4]PROGRAM'!$F$308</definedName>
    <definedName name="HAKKARİ">'[5]PROGRAM'!$F$308</definedName>
    <definedName name="haz" localSheetId="2">#REF!</definedName>
    <definedName name="haz" localSheetId="3">#REF!</definedName>
    <definedName name="haz" localSheetId="0">#REF!</definedName>
    <definedName name="haz" localSheetId="8">#REF!</definedName>
    <definedName name="haz" localSheetId="9">#REF!</definedName>
    <definedName name="haz" localSheetId="4">#REF!</definedName>
    <definedName name="haz" localSheetId="5">#REF!</definedName>
    <definedName name="haz" localSheetId="1">#REF!</definedName>
    <definedName name="haz" localSheetId="6">#REF!</definedName>
    <definedName name="haz" localSheetId="7">#REF!</definedName>
    <definedName name="haz">#REF!</definedName>
    <definedName name="hazdet" localSheetId="2">#REF!</definedName>
    <definedName name="hazdet" localSheetId="3">#REF!</definedName>
    <definedName name="hazdet" localSheetId="0">#REF!</definedName>
    <definedName name="hazdet" localSheetId="8">#REF!</definedName>
    <definedName name="hazdet" localSheetId="9">#REF!</definedName>
    <definedName name="hazdet" localSheetId="4">#REF!</definedName>
    <definedName name="hazdet" localSheetId="5">#REF!</definedName>
    <definedName name="hazdet" localSheetId="1">#REF!</definedName>
    <definedName name="hazdet" localSheetId="6">#REF!</definedName>
    <definedName name="hazdet" localSheetId="7">#REF!</definedName>
    <definedName name="hazdet">#REF!</definedName>
    <definedName name="Hazfaiz" localSheetId="2">'[12]KATILIM'!#REF!</definedName>
    <definedName name="Hazfaiz" localSheetId="3">'[12]KATILIM'!#REF!</definedName>
    <definedName name="Hazfaiz" localSheetId="0">'[12]KATILIM'!#REF!</definedName>
    <definedName name="Hazfaiz" localSheetId="8">'[12]KATILIM'!#REF!</definedName>
    <definedName name="Hazfaiz" localSheetId="9">'[12]KATILIM'!#REF!</definedName>
    <definedName name="Hazfaiz" localSheetId="4">'[12]KATILIM'!#REF!</definedName>
    <definedName name="Hazfaiz" localSheetId="5">'[12]KATILIM'!#REF!</definedName>
    <definedName name="Hazfaiz" localSheetId="1">'[12]KATILIM'!#REF!</definedName>
    <definedName name="Hazfaiz" localSheetId="6">'[12]KATILIM'!#REF!</definedName>
    <definedName name="Hazfaiz" localSheetId="7">'[12]KATILIM'!#REF!</definedName>
    <definedName name="Hazfaiz">'[12]KATILIM'!#REF!</definedName>
    <definedName name="hazfaizd" localSheetId="2">#REF!</definedName>
    <definedName name="hazfaizd" localSheetId="3">#REF!</definedName>
    <definedName name="hazfaizd" localSheetId="0">#REF!</definedName>
    <definedName name="hazfaizd" localSheetId="8">#REF!</definedName>
    <definedName name="hazfaizd" localSheetId="9">#REF!</definedName>
    <definedName name="hazfaizd" localSheetId="4">#REF!</definedName>
    <definedName name="hazfaizd" localSheetId="5">#REF!</definedName>
    <definedName name="hazfaizd" localSheetId="1">#REF!</definedName>
    <definedName name="hazfaizd" localSheetId="6">#REF!</definedName>
    <definedName name="hazfaizd" localSheetId="7">#REF!</definedName>
    <definedName name="hazfaizd">#REF!</definedName>
    <definedName name="html" localSheetId="2" hidden="1">{"'Tablo I-C Analiz'!$A$2:$AY$62"}</definedName>
    <definedName name="html" localSheetId="3" hidden="1">{"'Tablo I-C Analiz'!$A$2:$AY$62"}</definedName>
    <definedName name="html" localSheetId="0" hidden="1">{"'Tablo I-C Analiz'!$A$2:$AY$62"}</definedName>
    <definedName name="html" localSheetId="8" hidden="1">{"'Tablo I-C Analiz'!$A$2:$AY$62"}</definedName>
    <definedName name="html" localSheetId="9" hidden="1">{"'Tablo I-C Analiz'!$A$2:$AY$62"}</definedName>
    <definedName name="html" localSheetId="4" hidden="1">{"'Tablo I-C Analiz'!$A$2:$AY$62"}</definedName>
    <definedName name="html" localSheetId="5" hidden="1">{"'Tablo I-C Analiz'!$A$2:$AY$62"}</definedName>
    <definedName name="html" localSheetId="1" hidden="1">{"'Tablo I-C Analiz'!$A$2:$AY$62"}</definedName>
    <definedName name="html" localSheetId="6" hidden="1">{"'Tablo I-C Analiz'!$A$2:$AY$62"}</definedName>
    <definedName name="html" localSheetId="7" hidden="1">{"'Tablo I-C Analiz'!$A$2:$AY$62"}</definedName>
    <definedName name="html" hidden="1">{"'Tablo I-C Analiz'!$A$2:$AY$62"}</definedName>
    <definedName name="HTML_CodePage" hidden="1">1254</definedName>
    <definedName name="HTML_Control" localSheetId="2" hidden="1">{"'Tablo I-C Analiz'!$A$2:$AY$62"}</definedName>
    <definedName name="HTML_Control" localSheetId="3" hidden="1">{"'Tablo I-C Analiz'!$A$2:$AY$62"}</definedName>
    <definedName name="HTML_Control" localSheetId="0" hidden="1">{"'Tablo I-C Analiz'!$A$2:$AY$62"}</definedName>
    <definedName name="HTML_Control" localSheetId="8" hidden="1">{"'Tablo I-C Analiz'!$A$2:$AY$62"}</definedName>
    <definedName name="HTML_Control" localSheetId="9" hidden="1">{"'Tablo I-C Analiz'!$A$2:$AY$62"}</definedName>
    <definedName name="HTML_Control" localSheetId="4" hidden="1">{"'Tablo I-C Analiz'!$A$2:$AY$62"}</definedName>
    <definedName name="HTML_Control" localSheetId="5" hidden="1">{"'Tablo I-C Analiz'!$A$2:$AY$62"}</definedName>
    <definedName name="HTML_Control" localSheetId="1" hidden="1">{"'Tablo I-C Analiz'!$A$2:$AY$62"}</definedName>
    <definedName name="HTML_Control" localSheetId="6" hidden="1">{"'Tablo I-C Analiz'!$A$2:$AY$62"}</definedName>
    <definedName name="HTML_Control" localSheetId="7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2" hidden="1">{"'Tablo I-C Analiz'!$A$2:$AY$62"}</definedName>
    <definedName name="i" localSheetId="3" hidden="1">{"'Tablo I-C Analiz'!$A$2:$AY$62"}</definedName>
    <definedName name="i" localSheetId="0" hidden="1">{"'Tablo I-C Analiz'!$A$2:$AY$62"}</definedName>
    <definedName name="i" localSheetId="8" hidden="1">{"'Tablo I-C Analiz'!$A$2:$AY$62"}</definedName>
    <definedName name="i" localSheetId="9" hidden="1">{"'Tablo I-C Analiz'!$A$2:$AY$62"}</definedName>
    <definedName name="i" localSheetId="4" hidden="1">{"'Tablo I-C Analiz'!$A$2:$AY$62"}</definedName>
    <definedName name="i" localSheetId="5" hidden="1">{"'Tablo I-C Analiz'!$A$2:$AY$62"}</definedName>
    <definedName name="i" localSheetId="1" hidden="1">{"'Tablo I-C Analiz'!$A$2:$AY$62"}</definedName>
    <definedName name="i" localSheetId="6" hidden="1">{"'Tablo I-C Analiz'!$A$2:$AY$62"}</definedName>
    <definedName name="i" localSheetId="7" hidden="1">{"'Tablo I-C Analiz'!$A$2:$AY$62"}</definedName>
    <definedName name="i" hidden="1">{"'Tablo I-C Analiz'!$A$2:$AY$62"}</definedName>
    <definedName name="İÇ" localSheetId="2">'[6]2005 ÖDENEK'!$D$8</definedName>
    <definedName name="İÇ" localSheetId="3">'[6]2005 ÖDENEK'!$D$8</definedName>
    <definedName name="İÇ" localSheetId="8">'[6]2005 ÖDENEK'!$D$8</definedName>
    <definedName name="İÇ" localSheetId="9">'[6]2005 ÖDENEK'!$D$8</definedName>
    <definedName name="İÇ" localSheetId="4">'[6]2005 ÖDENEK'!$D$8</definedName>
    <definedName name="İÇ" localSheetId="5">'[6]2005 ÖDENEK'!$D$8</definedName>
    <definedName name="İÇ" localSheetId="1">'[6]2005 ÖDENEK'!$D$8</definedName>
    <definedName name="İÇ" localSheetId="6">'[6]2005 ÖDENEK'!$D$8</definedName>
    <definedName name="İÇ" localSheetId="7">'[6]2005 ÖDENEK'!$D$8</definedName>
    <definedName name="İÇ">'[7]2005 ÖDENEK'!$D$8</definedName>
    <definedName name="İÇME" localSheetId="2">'[6]YENİ İŞLER'!$Q$3</definedName>
    <definedName name="İÇME" localSheetId="3">'[6]YENİ İŞLER'!$Q$3</definedName>
    <definedName name="İÇME" localSheetId="8">'[6]YENİ İŞLER'!$Q$3</definedName>
    <definedName name="İÇME" localSheetId="9">'[6]YENİ İŞLER'!$Q$3</definedName>
    <definedName name="İÇME" localSheetId="4">'[6]YENİ İŞLER'!$Q$3</definedName>
    <definedName name="İÇME" localSheetId="5">'[6]YENİ İŞLER'!$Q$3</definedName>
    <definedName name="İÇME" localSheetId="1">'[6]YENİ İŞLER'!$Q$3</definedName>
    <definedName name="İÇME" localSheetId="6">'[6]YENİ İŞLER'!$Q$3</definedName>
    <definedName name="İÇME" localSheetId="7">'[6]YENİ İŞLER'!$Q$3</definedName>
    <definedName name="İÇME">'[7]YENİ İŞLER'!$Q$3</definedName>
    <definedName name="iiki" localSheetId="2">#REF!</definedName>
    <definedName name="iiki" localSheetId="3">#REF!</definedName>
    <definedName name="iiki" localSheetId="0">#REF!</definedName>
    <definedName name="iiki" localSheetId="8">#REF!</definedName>
    <definedName name="iiki" localSheetId="9">#REF!</definedName>
    <definedName name="iiki" localSheetId="4">#REF!</definedName>
    <definedName name="iiki" localSheetId="5">#REF!</definedName>
    <definedName name="iiki" localSheetId="1">#REF!</definedName>
    <definedName name="iiki" localSheetId="6">#REF!</definedName>
    <definedName name="iiki" localSheetId="7">#REF!</definedName>
    <definedName name="iiki">#REF!</definedName>
    <definedName name="iki" localSheetId="2">#REF!</definedName>
    <definedName name="iki" localSheetId="3">#REF!</definedName>
    <definedName name="iki" localSheetId="0">#REF!</definedName>
    <definedName name="iki" localSheetId="8">#REF!</definedName>
    <definedName name="iki" localSheetId="9">#REF!</definedName>
    <definedName name="iki" localSheetId="4">#REF!</definedName>
    <definedName name="iki" localSheetId="5">#REF!</definedName>
    <definedName name="iki" localSheetId="1">#REF!</definedName>
    <definedName name="iki" localSheetId="6">#REF!</definedName>
    <definedName name="iki" localSheetId="7">#REF!</definedName>
    <definedName name="iki">#REF!</definedName>
    <definedName name="KANAL" localSheetId="2">'[6]YENİ İŞLER'!$S$3</definedName>
    <definedName name="KANAL" localSheetId="3">'[6]YENİ İŞLER'!$S$3</definedName>
    <definedName name="KANAL" localSheetId="8">'[6]YENİ İŞLER'!$S$3</definedName>
    <definedName name="KANAL" localSheetId="9">'[6]YENİ İŞLER'!$S$3</definedName>
    <definedName name="KANAL" localSheetId="4">'[6]YENİ İŞLER'!$S$3</definedName>
    <definedName name="KANAL" localSheetId="5">'[6]YENİ İŞLER'!$S$3</definedName>
    <definedName name="KANAL" localSheetId="1">'[6]YENİ İŞLER'!$S$3</definedName>
    <definedName name="KANAL" localSheetId="6">'[6]YENİ İŞLER'!$S$3</definedName>
    <definedName name="KANAL" localSheetId="7">'[6]YENİ İŞLER'!$S$3</definedName>
    <definedName name="KANAL">'[7]YENİ İŞLER'!$S$3</definedName>
    <definedName name="KARAMAN" localSheetId="2">'[4]PROGRAM'!$F$344</definedName>
    <definedName name="KARAMAN" localSheetId="3">'[4]PROGRAM'!$F$344</definedName>
    <definedName name="KARAMAN" localSheetId="8">'[4]PROGRAM'!$F$344</definedName>
    <definedName name="KARAMAN" localSheetId="9">'[4]PROGRAM'!$F$344</definedName>
    <definedName name="KARAMAN" localSheetId="4">'[4]PROGRAM'!$F$344</definedName>
    <definedName name="KARAMAN" localSheetId="5">'[4]PROGRAM'!$F$344</definedName>
    <definedName name="KARAMAN" localSheetId="1">'[4]PROGRAM'!$F$344</definedName>
    <definedName name="KARAMAN" localSheetId="6">'[4]PROGRAM'!$F$344</definedName>
    <definedName name="KARAMAN" localSheetId="7">'[4]PROGRAM'!$F$344</definedName>
    <definedName name="KARAMAN">'[5]PROGRAM'!$F$344</definedName>
    <definedName name="KARS" localSheetId="2">'[4]PROGRAM'!$F$373</definedName>
    <definedName name="KARS" localSheetId="3">'[4]PROGRAM'!$F$373</definedName>
    <definedName name="KARS" localSheetId="8">'[4]PROGRAM'!$F$373</definedName>
    <definedName name="KARS" localSheetId="9">'[4]PROGRAM'!$F$373</definedName>
    <definedName name="KARS" localSheetId="4">'[4]PROGRAM'!$F$373</definedName>
    <definedName name="KARS" localSheetId="5">'[4]PROGRAM'!$F$373</definedName>
    <definedName name="KARS" localSheetId="1">'[4]PROGRAM'!$F$373</definedName>
    <definedName name="KARS" localSheetId="6">'[4]PROGRAM'!$F$373</definedName>
    <definedName name="KARS" localSheetId="7">'[4]PROGRAM'!$F$373</definedName>
    <definedName name="KARS">'[5]PROGRAM'!$F$373</definedName>
    <definedName name="koydes" localSheetId="2">#REF!</definedName>
    <definedName name="koydes" localSheetId="3">#REF!</definedName>
    <definedName name="koydes" localSheetId="0">#REF!</definedName>
    <definedName name="koydes" localSheetId="8">#REF!</definedName>
    <definedName name="koydes" localSheetId="9">#REF!</definedName>
    <definedName name="koydes" localSheetId="4">#REF!</definedName>
    <definedName name="koydes" localSheetId="5">#REF!</definedName>
    <definedName name="koydes" localSheetId="1">#REF!</definedName>
    <definedName name="koydes" localSheetId="6">#REF!</definedName>
    <definedName name="koydes" localSheetId="7">#REF!</definedName>
    <definedName name="koydes">#REF!</definedName>
    <definedName name="MARDİN" localSheetId="2">'[13]PROGRAM ÇIKTI (2)'!$F$418</definedName>
    <definedName name="MARDİN" localSheetId="3">'[13]PROGRAM ÇIKTI (2)'!$F$418</definedName>
    <definedName name="MARDİN" localSheetId="8">'[13]PROGRAM ÇIKTI (2)'!$F$418</definedName>
    <definedName name="MARDİN" localSheetId="9">'[13]PROGRAM ÇIKTI (2)'!$F$418</definedName>
    <definedName name="MARDİN" localSheetId="4">'[13]PROGRAM ÇIKTI (2)'!$F$418</definedName>
    <definedName name="MARDİN" localSheetId="5">'[13]PROGRAM ÇIKTI (2)'!$F$418</definedName>
    <definedName name="MARDİN" localSheetId="1">'[13]PROGRAM ÇIKTI (2)'!$F$418</definedName>
    <definedName name="MARDİN" localSheetId="6">'[13]PROGRAM ÇIKTI (2)'!$F$418</definedName>
    <definedName name="MARDİN" localSheetId="7">'[13]PROGRAM ÇIKTI (2)'!$F$418</definedName>
    <definedName name="MARDİN">'[14]PROGRAM ÇIKTI (2)'!$F$418</definedName>
    <definedName name="muğla" localSheetId="2">'[4]PROGRAM'!$F$266</definedName>
    <definedName name="muğla" localSheetId="3">'[4]PROGRAM'!$F$266</definedName>
    <definedName name="muğla" localSheetId="8">'[4]PROGRAM'!$F$266</definedName>
    <definedName name="muğla" localSheetId="9">'[4]PROGRAM'!$F$266</definedName>
    <definedName name="muğla" localSheetId="4">'[4]PROGRAM'!$F$266</definedName>
    <definedName name="muğla" localSheetId="5">'[4]PROGRAM'!$F$266</definedName>
    <definedName name="muğla" localSheetId="1">'[4]PROGRAM'!$F$266</definedName>
    <definedName name="muğla" localSheetId="6">'[4]PROGRAM'!$F$266</definedName>
    <definedName name="muğla" localSheetId="7">'[4]PROGRAM'!$F$266</definedName>
    <definedName name="muğla">'[5]PROGRAM'!$F$266</definedName>
    <definedName name="MYB" localSheetId="2" hidden="1">{"'Tablo I-C Analiz'!$A$2:$AY$62"}</definedName>
    <definedName name="MYB" localSheetId="3" hidden="1">{"'Tablo I-C Analiz'!$A$2:$AY$62"}</definedName>
    <definedName name="MYB" localSheetId="0" hidden="1">{"'Tablo I-C Analiz'!$A$2:$AY$62"}</definedName>
    <definedName name="MYB" localSheetId="8" hidden="1">{"'Tablo I-C Analiz'!$A$2:$AY$62"}</definedName>
    <definedName name="MYB" localSheetId="9" hidden="1">{"'Tablo I-C Analiz'!$A$2:$AY$62"}</definedName>
    <definedName name="MYB" localSheetId="4" hidden="1">{"'Tablo I-C Analiz'!$A$2:$AY$62"}</definedName>
    <definedName name="MYB" localSheetId="5" hidden="1">{"'Tablo I-C Analiz'!$A$2:$AY$62"}</definedName>
    <definedName name="MYB" localSheetId="1" hidden="1">{"'Tablo I-C Analiz'!$A$2:$AY$62"}</definedName>
    <definedName name="MYB" localSheetId="6" hidden="1">{"'Tablo I-C Analiz'!$A$2:$AY$62"}</definedName>
    <definedName name="MYB" localSheetId="7" hidden="1">{"'Tablo I-C Analiz'!$A$2:$AY$62"}</definedName>
    <definedName name="MYB" hidden="1">{"'Tablo I-C Analiz'!$A$2:$AY$62"}</definedName>
    <definedName name="ORDU" localSheetId="2">'[4]PROGRAM'!$F$428</definedName>
    <definedName name="ORDU" localSheetId="3">'[4]PROGRAM'!$F$428</definedName>
    <definedName name="ORDU" localSheetId="8">'[4]PROGRAM'!$F$428</definedName>
    <definedName name="ORDU" localSheetId="9">'[4]PROGRAM'!$F$428</definedName>
    <definedName name="ORDU" localSheetId="4">'[4]PROGRAM'!$F$428</definedName>
    <definedName name="ORDU" localSheetId="5">'[4]PROGRAM'!$F$428</definedName>
    <definedName name="ORDU" localSheetId="1">'[4]PROGRAM'!$F$428</definedName>
    <definedName name="ORDU" localSheetId="6">'[4]PROGRAM'!$F$428</definedName>
    <definedName name="ORDU" localSheetId="7">'[4]PROGRAM'!$F$428</definedName>
    <definedName name="ORDU">'[5]PROGRAM'!$F$428</definedName>
    <definedName name="ORTAK" localSheetId="2">'[6]YENİ İŞLER'!$Y$3</definedName>
    <definedName name="ORTAK" localSheetId="3">'[6]YENİ İŞLER'!$Y$3</definedName>
    <definedName name="ORTAK" localSheetId="8">'[6]YENİ İŞLER'!$Y$3</definedName>
    <definedName name="ORTAK" localSheetId="9">'[6]YENİ İŞLER'!$Y$3</definedName>
    <definedName name="ORTAK" localSheetId="4">'[6]YENİ İŞLER'!$Y$3</definedName>
    <definedName name="ORTAK" localSheetId="5">'[6]YENİ İŞLER'!$Y$3</definedName>
    <definedName name="ORTAK" localSheetId="1">'[6]YENİ İŞLER'!$Y$3</definedName>
    <definedName name="ORTAK" localSheetId="6">'[6]YENİ İŞLER'!$Y$3</definedName>
    <definedName name="ORTAK" localSheetId="7">'[6]YENİ İŞLER'!$Y$3</definedName>
    <definedName name="ORTAK">'[7]YENİ İŞLER'!$Y$3</definedName>
    <definedName name="ÖDENEK" localSheetId="2">#REF!</definedName>
    <definedName name="ÖDENEK" localSheetId="3">#REF!</definedName>
    <definedName name="ÖDENEK" localSheetId="0">#REF!</definedName>
    <definedName name="ÖDENEK" localSheetId="8">#REF!</definedName>
    <definedName name="ÖDENEK" localSheetId="9">#REF!</definedName>
    <definedName name="ÖDENEK" localSheetId="4">#REF!</definedName>
    <definedName name="ÖDENEK" localSheetId="5">#REF!</definedName>
    <definedName name="ÖDENEK" localSheetId="1">#REF!</definedName>
    <definedName name="ÖDENEK" localSheetId="6">#REF!</definedName>
    <definedName name="ÖDENEK" localSheetId="7">#REF!</definedName>
    <definedName name="ÖDENEK">#REF!</definedName>
    <definedName name="PARA" localSheetId="2">'[15]KÖYDES 2. ETAP PROGRAMI'!$AN$6</definedName>
    <definedName name="PARA" localSheetId="3">'[15]KÖYDES 2. ETAP PROGRAMI'!$AN$6</definedName>
    <definedName name="PARA" localSheetId="8">'[15]KÖYDES 2. ETAP PROGRAMI'!$AN$6</definedName>
    <definedName name="PARA" localSheetId="9">'[15]KÖYDES 2. ETAP PROGRAMI'!$AN$6</definedName>
    <definedName name="PARA" localSheetId="4">'[15]KÖYDES 2. ETAP PROGRAMI'!$AN$6</definedName>
    <definedName name="PARA" localSheetId="5">'[15]KÖYDES 2. ETAP PROGRAMI'!$AN$6</definedName>
    <definedName name="PARA" localSheetId="1">'[15]KÖYDES 2. ETAP PROGRAMI'!$AN$6</definedName>
    <definedName name="PARA" localSheetId="6">'[15]KÖYDES 2. ETAP PROGRAMI'!$AN$6</definedName>
    <definedName name="PARA" localSheetId="7">'[15]KÖYDES 2. ETAP PROGRAMI'!$AN$6</definedName>
    <definedName name="PARA">'[16]KÖYDES 2. ETAP PROGRAMI'!$AN$6</definedName>
    <definedName name="PGS" localSheetId="2">#REF!</definedName>
    <definedName name="PGS" localSheetId="3">#REF!</definedName>
    <definedName name="PGS" localSheetId="0">#REF!</definedName>
    <definedName name="PGS" localSheetId="8">#REF!</definedName>
    <definedName name="PGS" localSheetId="9">#REF!</definedName>
    <definedName name="PGS" localSheetId="4">#REF!</definedName>
    <definedName name="PGS" localSheetId="5">#REF!</definedName>
    <definedName name="PGS" localSheetId="1">#REF!</definedName>
    <definedName name="PGS" localSheetId="6">#REF!</definedName>
    <definedName name="PGS" localSheetId="7">#REF!</definedName>
    <definedName name="PGS">#REF!</definedName>
    <definedName name="PRINT_AREA_MI" localSheetId="2">'[17]YAY04-3'!#REF!</definedName>
    <definedName name="PRINT_AREA_MI" localSheetId="3">'[17]YAY04-3'!#REF!</definedName>
    <definedName name="PRINT_AREA_MI" localSheetId="0">'[17]YAY04-3'!#REF!</definedName>
    <definedName name="PRINT_AREA_MI" localSheetId="8">'[17]YAY04-3'!#REF!</definedName>
    <definedName name="PRINT_AREA_MI" localSheetId="9">'[17]YAY04-3'!#REF!</definedName>
    <definedName name="PRINT_AREA_MI" localSheetId="4">'[17]YAY04-3'!#REF!</definedName>
    <definedName name="PRINT_AREA_MI" localSheetId="5">'[17]YAY04-3'!#REF!</definedName>
    <definedName name="PRINT_AREA_MI" localSheetId="1">'[17]YAY04-3'!#REF!</definedName>
    <definedName name="PRINT_AREA_MI" localSheetId="6">'[17]YAY04-3'!#REF!</definedName>
    <definedName name="PRINT_AREA_MI" localSheetId="7">'[17]YAY04-3'!#REF!</definedName>
    <definedName name="PRINT_AREA_MI">'[17]YAY04-3'!#REF!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 localSheetId="8">#REF!</definedName>
    <definedName name="Print_Area_MI" localSheetId="9">#REF!</definedName>
    <definedName name="Print_Area_MI" localSheetId="4">#REF!</definedName>
    <definedName name="Print_Area_MI" localSheetId="5">#REF!</definedName>
    <definedName name="Print_Area_MI" localSheetId="1">#REF!</definedName>
    <definedName name="Print_Area_MI" localSheetId="6">#REF!</definedName>
    <definedName name="Print_Area_MI" localSheetId="7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0">#REF!</definedName>
    <definedName name="Print_Titles_MI" localSheetId="8">#REF!</definedName>
    <definedName name="Print_Titles_MI" localSheetId="9">#REF!</definedName>
    <definedName name="Print_Titles_MI" localSheetId="4">#REF!</definedName>
    <definedName name="Print_Titles_MI" localSheetId="5">#REF!</definedName>
    <definedName name="Print_Titles_MI" localSheetId="1">#REF!</definedName>
    <definedName name="Print_Titles_MI" localSheetId="6">#REF!</definedName>
    <definedName name="Print_Titles_MI" localSheetId="7">#REF!</definedName>
    <definedName name="Print_Titles_MI">#REF!</definedName>
    <definedName name="projeler" localSheetId="2" hidden="1">{"'Tablo I-C Analiz'!$A$2:$AY$62"}</definedName>
    <definedName name="projeler" localSheetId="3" hidden="1">{"'Tablo I-C Analiz'!$A$2:$AY$62"}</definedName>
    <definedName name="projeler" localSheetId="0" hidden="1">{"'Tablo I-C Analiz'!$A$2:$AY$62"}</definedName>
    <definedName name="projeler" localSheetId="8" hidden="1">{"'Tablo I-C Analiz'!$A$2:$AY$62"}</definedName>
    <definedName name="projeler" localSheetId="9" hidden="1">{"'Tablo I-C Analiz'!$A$2:$AY$62"}</definedName>
    <definedName name="projeler" localSheetId="4" hidden="1">{"'Tablo I-C Analiz'!$A$2:$AY$62"}</definedName>
    <definedName name="projeler" localSheetId="5" hidden="1">{"'Tablo I-C Analiz'!$A$2:$AY$62"}</definedName>
    <definedName name="projeler" localSheetId="1" hidden="1">{"'Tablo I-C Analiz'!$A$2:$AY$62"}</definedName>
    <definedName name="projeler" localSheetId="6" hidden="1">{"'Tablo I-C Analiz'!$A$2:$AY$62"}</definedName>
    <definedName name="projeler" localSheetId="7" hidden="1">{"'Tablo I-C Analiz'!$A$2:$AY$62"}</definedName>
    <definedName name="projeler" hidden="1">{"'Tablo I-C Analiz'!$A$2:$AY$62"}</definedName>
    <definedName name="PUAN" localSheetId="0">#REF!</definedName>
    <definedName name="PUAN" localSheetId="9">#REF!</definedName>
    <definedName name="PUAN">#REF!</definedName>
    <definedName name="re" localSheetId="0">#REF!</definedName>
    <definedName name="re">#REF!</definedName>
    <definedName name="RİZE" localSheetId="2">'[4]PROGRAM'!$F$461</definedName>
    <definedName name="RİZE" localSheetId="3">'[4]PROGRAM'!$F$461</definedName>
    <definedName name="RİZE" localSheetId="8">'[4]PROGRAM'!$F$461</definedName>
    <definedName name="RİZE" localSheetId="9">'[4]PROGRAM'!$F$461</definedName>
    <definedName name="RİZE" localSheetId="4">'[4]PROGRAM'!$F$461</definedName>
    <definedName name="RİZE" localSheetId="5">'[4]PROGRAM'!$F$461</definedName>
    <definedName name="RİZE" localSheetId="1">'[4]PROGRAM'!$F$461</definedName>
    <definedName name="RİZE" localSheetId="6">'[4]PROGRAM'!$F$461</definedName>
    <definedName name="RİZE" localSheetId="7">'[4]PROGRAM'!$F$461</definedName>
    <definedName name="RİZE">'[5]PROGRAM'!$F$461</definedName>
    <definedName name="SİİRT" localSheetId="2">#REF!</definedName>
    <definedName name="SİİRT" localSheetId="3">#REF!</definedName>
    <definedName name="SİİRT" localSheetId="0">#REF!</definedName>
    <definedName name="SİİRT" localSheetId="8">#REF!</definedName>
    <definedName name="SİİRT" localSheetId="9">#REF!</definedName>
    <definedName name="SİİRT" localSheetId="4">#REF!</definedName>
    <definedName name="SİİRT" localSheetId="5">#REF!</definedName>
    <definedName name="SİİRT" localSheetId="1">#REF!</definedName>
    <definedName name="SİİRT" localSheetId="6">#REF!</definedName>
    <definedName name="SİİRT" localSheetId="7">#REF!</definedName>
    <definedName name="SİİRT">#REF!</definedName>
    <definedName name="SULAMA" localSheetId="2">'[6]YENİ İŞLER'!$R$3</definedName>
    <definedName name="SULAMA" localSheetId="3">'[6]YENİ İŞLER'!$R$3</definedName>
    <definedName name="SULAMA" localSheetId="8">'[6]YENİ İŞLER'!$R$3</definedName>
    <definedName name="SULAMA" localSheetId="9">'[6]YENİ İŞLER'!$R$3</definedName>
    <definedName name="SULAMA" localSheetId="4">'[6]YENİ İŞLER'!$R$3</definedName>
    <definedName name="SULAMA" localSheetId="5">'[6]YENİ İŞLER'!$R$3</definedName>
    <definedName name="SULAMA" localSheetId="1">'[6]YENİ İŞLER'!$R$3</definedName>
    <definedName name="SULAMA" localSheetId="6">'[6]YENİ İŞLER'!$R$3</definedName>
    <definedName name="SULAMA" localSheetId="7">'[6]YENİ İŞLER'!$R$3</definedName>
    <definedName name="SULAMA">'[7]YENİ İŞLER'!$R$3</definedName>
    <definedName name="ŞIRNAK" localSheetId="2">'[4]PROGRAM'!$F$499</definedName>
    <definedName name="ŞIRNAK" localSheetId="3">'[4]PROGRAM'!$F$499</definedName>
    <definedName name="ŞIRNAK" localSheetId="8">'[4]PROGRAM'!$F$499</definedName>
    <definedName name="ŞIRNAK" localSheetId="9">'[4]PROGRAM'!$F$499</definedName>
    <definedName name="ŞIRNAK" localSheetId="4">'[4]PROGRAM'!$F$499</definedName>
    <definedName name="ŞIRNAK" localSheetId="5">'[4]PROGRAM'!$F$499</definedName>
    <definedName name="ŞIRNAK" localSheetId="1">'[4]PROGRAM'!$F$499</definedName>
    <definedName name="ŞIRNAK" localSheetId="6">'[4]PROGRAM'!$F$499</definedName>
    <definedName name="ŞIRNAK" localSheetId="7">'[4]PROGRAM'!$F$499</definedName>
    <definedName name="ŞIRNAK">'[5]PROGRAM'!$F$499</definedName>
    <definedName name="TOP" localSheetId="2">'[4]DAĞITIM'!$U$19</definedName>
    <definedName name="TOP" localSheetId="3">'[4]DAĞITIM'!$U$19</definedName>
    <definedName name="TOP" localSheetId="8">'[4]DAĞITIM'!$U$19</definedName>
    <definedName name="TOP" localSheetId="9">'[4]DAĞITIM'!$U$19</definedName>
    <definedName name="TOP" localSheetId="4">'[4]DAĞITIM'!$U$19</definedName>
    <definedName name="TOP" localSheetId="5">'[4]DAĞITIM'!$U$19</definedName>
    <definedName name="TOP" localSheetId="1">'[4]DAĞITIM'!$U$19</definedName>
    <definedName name="TOP" localSheetId="6">'[4]DAĞITIM'!$U$19</definedName>
    <definedName name="TOP" localSheetId="7">'[4]DAĞITIM'!$U$19</definedName>
    <definedName name="TOP">'[5]DAĞITIM'!$U$19</definedName>
    <definedName name="topl" localSheetId="2">#REF!</definedName>
    <definedName name="topl" localSheetId="3">#REF!</definedName>
    <definedName name="topl" localSheetId="0">#REF!</definedName>
    <definedName name="topl" localSheetId="8">#REF!</definedName>
    <definedName name="topl" localSheetId="9">#REF!</definedName>
    <definedName name="topl" localSheetId="4">#REF!</definedName>
    <definedName name="topl" localSheetId="5">#REF!</definedName>
    <definedName name="topl" localSheetId="1">#REF!</definedName>
    <definedName name="topl" localSheetId="6">#REF!</definedName>
    <definedName name="topl" localSheetId="7">#REF!</definedName>
    <definedName name="topl">#REF!</definedName>
    <definedName name="topl." localSheetId="2">#REF!</definedName>
    <definedName name="topl." localSheetId="3">#REF!</definedName>
    <definedName name="topl." localSheetId="0">#REF!</definedName>
    <definedName name="topl." localSheetId="8">#REF!</definedName>
    <definedName name="topl." localSheetId="9">#REF!</definedName>
    <definedName name="topl." localSheetId="4">#REF!</definedName>
    <definedName name="topl." localSheetId="5">#REF!</definedName>
    <definedName name="topl." localSheetId="1">#REF!</definedName>
    <definedName name="topl." localSheetId="6">#REF!</definedName>
    <definedName name="topl." localSheetId="7">#REF!</definedName>
    <definedName name="topl.">#REF!</definedName>
    <definedName name="topla" localSheetId="2">#REF!</definedName>
    <definedName name="topla" localSheetId="3">#REF!</definedName>
    <definedName name="topla" localSheetId="0">#REF!</definedName>
    <definedName name="topla" localSheetId="8">#REF!</definedName>
    <definedName name="topla" localSheetId="9">#REF!</definedName>
    <definedName name="topla" localSheetId="4">#REF!</definedName>
    <definedName name="topla" localSheetId="5">#REF!</definedName>
    <definedName name="topla" localSheetId="1">#REF!</definedName>
    <definedName name="topla" localSheetId="6">#REF!</definedName>
    <definedName name="topla" localSheetId="7">#REF!</definedName>
    <definedName name="topla">#REF!</definedName>
    <definedName name="TOPLAM" localSheetId="2">'[15]KÖYDES 2. ETAP PROGRAMI'!$AC$31</definedName>
    <definedName name="TOPLAM" localSheetId="3">'[15]KÖYDES 2. ETAP PROGRAMI'!$AC$31</definedName>
    <definedName name="TOPLAM" localSheetId="8">'[15]KÖYDES 2. ETAP PROGRAMI'!$AC$31</definedName>
    <definedName name="TOPLAM" localSheetId="9">'[15]KÖYDES 2. ETAP PROGRAMI'!$AC$31</definedName>
    <definedName name="TOPLAM" localSheetId="4">'[15]KÖYDES 2. ETAP PROGRAMI'!$AC$31</definedName>
    <definedName name="TOPLAM" localSheetId="5">'[15]KÖYDES 2. ETAP PROGRAMI'!$AC$31</definedName>
    <definedName name="TOPLAM" localSheetId="1">'[15]KÖYDES 2. ETAP PROGRAMI'!$AC$31</definedName>
    <definedName name="TOPLAM" localSheetId="6">'[15]KÖYDES 2. ETAP PROGRAMI'!$AC$31</definedName>
    <definedName name="TOPLAM" localSheetId="7">'[15]KÖYDES 2. ETAP PROGRAMI'!$AC$31</definedName>
    <definedName name="TOPLAM">'[16]KÖYDES 2. ETAP PROGRAMI'!$AC$31</definedName>
    <definedName name="TUFE" localSheetId="2">'[12]KATILIM'!#REF!</definedName>
    <definedName name="TUFE" localSheetId="3">'[12]KATILIM'!#REF!</definedName>
    <definedName name="TUFE" localSheetId="0">'[12]KATILIM'!#REF!</definedName>
    <definedName name="TUFE" localSheetId="8">'[12]KATILIM'!#REF!</definedName>
    <definedName name="TUFE" localSheetId="9">'[12]KATILIM'!#REF!</definedName>
    <definedName name="TUFE" localSheetId="4">'[12]KATILIM'!#REF!</definedName>
    <definedName name="TUFE" localSheetId="5">'[12]KATILIM'!#REF!</definedName>
    <definedName name="TUFE" localSheetId="1">'[12]KATILIM'!#REF!</definedName>
    <definedName name="TUFE" localSheetId="6">'[12]KATILIM'!#REF!</definedName>
    <definedName name="TUFE" localSheetId="7">'[12]KATILIM'!#REF!</definedName>
    <definedName name="TUFE">'[12]KATILIM'!#REF!</definedName>
    <definedName name="tufed" localSheetId="2">#REF!</definedName>
    <definedName name="tufed" localSheetId="3">#REF!</definedName>
    <definedName name="tufed" localSheetId="0">#REF!</definedName>
    <definedName name="tufed" localSheetId="8">#REF!</definedName>
    <definedName name="tufed" localSheetId="9">#REF!</definedName>
    <definedName name="tufed" localSheetId="4">#REF!</definedName>
    <definedName name="tufed" localSheetId="5">#REF!</definedName>
    <definedName name="tufed" localSheetId="1">#REF!</definedName>
    <definedName name="tufed" localSheetId="6">#REF!</definedName>
    <definedName name="tufed" localSheetId="7">#REF!</definedName>
    <definedName name="tufed">#REF!</definedName>
    <definedName name="tüfeza" localSheetId="2">#REF!</definedName>
    <definedName name="tüfeza" localSheetId="3">#REF!</definedName>
    <definedName name="tüfeza" localSheetId="0">#REF!</definedName>
    <definedName name="tüfeza" localSheetId="8">#REF!</definedName>
    <definedName name="tüfeza" localSheetId="9">#REF!</definedName>
    <definedName name="tüfeza" localSheetId="4">#REF!</definedName>
    <definedName name="tüfeza" localSheetId="5">#REF!</definedName>
    <definedName name="tüfeza" localSheetId="1">#REF!</definedName>
    <definedName name="tüfeza" localSheetId="6">#REF!</definedName>
    <definedName name="tüfeza" localSheetId="7">#REF!</definedName>
    <definedName name="tüfeza">#REF!</definedName>
    <definedName name="uu" localSheetId="2">'[10]PROGRAM'!$F$228</definedName>
    <definedName name="uu" localSheetId="3">'[10]PROGRAM'!$F$228</definedName>
    <definedName name="uu" localSheetId="8">'[10]PROGRAM'!$F$228</definedName>
    <definedName name="uu" localSheetId="9">'[10]PROGRAM'!$F$228</definedName>
    <definedName name="uu" localSheetId="4">'[10]PROGRAM'!$F$228</definedName>
    <definedName name="uu" localSheetId="5">'[10]PROGRAM'!$F$228</definedName>
    <definedName name="uu" localSheetId="1">'[10]PROGRAM'!$F$228</definedName>
    <definedName name="uu" localSheetId="6">'[10]PROGRAM'!$F$228</definedName>
    <definedName name="uu" localSheetId="7">'[10]PROGRAM'!$F$228</definedName>
    <definedName name="uu">'[11]PROGRAM'!$F$228</definedName>
    <definedName name="WSN">MID(CELL("filename",INDIRECT("a1")),FIND("]",CELL("filename",INDIRECT("a1")))+1,32)</definedName>
    <definedName name="x" localSheetId="2">'[18]KÖYDES 2. ETAP PROGRAMI'!$AN$6</definedName>
    <definedName name="x" localSheetId="3">'[18]KÖYDES 2. ETAP PROGRAMI'!$AN$6</definedName>
    <definedName name="x" localSheetId="8">'[18]KÖYDES 2. ETAP PROGRAMI'!$AN$6</definedName>
    <definedName name="x" localSheetId="9">'[18]KÖYDES 2. ETAP PROGRAMI'!$AN$6</definedName>
    <definedName name="x" localSheetId="4">'[18]KÖYDES 2. ETAP PROGRAMI'!$AN$6</definedName>
    <definedName name="x" localSheetId="5">'[18]KÖYDES 2. ETAP PROGRAMI'!$AN$6</definedName>
    <definedName name="x" localSheetId="1">'[18]KÖYDES 2. ETAP PROGRAMI'!$AN$6</definedName>
    <definedName name="x" localSheetId="6">'[18]KÖYDES 2. ETAP PROGRAMI'!$AN$6</definedName>
    <definedName name="x" localSheetId="7">'[18]KÖYDES 2. ETAP PROGRAMI'!$AN$6</definedName>
    <definedName name="x">'[19]KÖYDES 2. ETAP PROGRAMI'!$AN$6</definedName>
    <definedName name="y" localSheetId="2">'[20]PROGRAM'!$F$102</definedName>
    <definedName name="y" localSheetId="3">'[20]PROGRAM'!$F$102</definedName>
    <definedName name="y" localSheetId="8">'[20]PROGRAM'!$F$102</definedName>
    <definedName name="y" localSheetId="9">'[20]PROGRAM'!$F$102</definedName>
    <definedName name="y" localSheetId="4">'[20]PROGRAM'!$F$102</definedName>
    <definedName name="y" localSheetId="5">'[20]PROGRAM'!$F$102</definedName>
    <definedName name="y" localSheetId="1">'[20]PROGRAM'!$F$102</definedName>
    <definedName name="y" localSheetId="6">'[20]PROGRAM'!$F$102</definedName>
    <definedName name="y" localSheetId="7">'[20]PROGRAM'!$F$102</definedName>
    <definedName name="y">'[21]PROGRAM'!$F$102</definedName>
    <definedName name="_xlnm.Print_Area" localSheetId="2">'AYDINLAR'!$C$2:$I$105</definedName>
    <definedName name="_xlnm.Print_Area" localSheetId="3">'BAYKAN'!$C$2:$I$108</definedName>
    <definedName name="_xlnm.Print_Area" localSheetId="0">'EK I'!$A$1:$D$955</definedName>
    <definedName name="_xlnm.Print_Area" localSheetId="8">'EK V'!$A$2:$K$35</definedName>
    <definedName name="_xlnm.Print_Area" localSheetId="9">'\\2katserver\uyayin\BULTEN\blt2004\Blt04-3\[tarim3.xls]YAY04-3'!#REF!</definedName>
    <definedName name="_xlnm.Print_Area" localSheetId="4">'ERUH'!$C$2:$I$104</definedName>
    <definedName name="_xlnm.Print_Area" localSheetId="5">'KURTALAN'!$C$2:$I$111</definedName>
    <definedName name="_xlnm.Print_Area" localSheetId="1">'MERKEZ'!$C$2:$I$106</definedName>
    <definedName name="_xlnm.Print_Area" localSheetId="6">'PERVARİ'!$C$2:$I$112</definedName>
    <definedName name="_xlnm.Print_Area" localSheetId="7">'ŞİRVAN'!$C$2:$I$110</definedName>
    <definedName name="_xlnm.Print_Area">'\\2katserver\uyayin\BULTEN\blt2004\Blt04-3\[tarim3.xls]YAY04-3'!#REF!</definedName>
    <definedName name="_xlnm.Print_Titles" localSheetId="0">'EK I'!$5:$5</definedName>
    <definedName name="YL" localSheetId="2">'[6]2005 ÖDENEK'!$C$8</definedName>
    <definedName name="YL" localSheetId="3">'[6]2005 ÖDENEK'!$C$8</definedName>
    <definedName name="YL" localSheetId="8">'[6]2005 ÖDENEK'!$C$8</definedName>
    <definedName name="YL" localSheetId="9">'[6]2005 ÖDENEK'!$C$8</definedName>
    <definedName name="YL" localSheetId="4">'[6]2005 ÖDENEK'!$C$8</definedName>
    <definedName name="YL" localSheetId="5">'[6]2005 ÖDENEK'!$C$8</definedName>
    <definedName name="YL" localSheetId="1">'[6]2005 ÖDENEK'!$C$8</definedName>
    <definedName name="YL" localSheetId="6">'[6]2005 ÖDENEK'!$C$8</definedName>
    <definedName name="YL" localSheetId="7">'[6]2005 ÖDENEK'!$C$8</definedName>
    <definedName name="YL">'[7]2005 ÖDENEK'!$C$8</definedName>
    <definedName name="YOL" localSheetId="2">'[6]YENİ İŞLER'!$P$3</definedName>
    <definedName name="YOL" localSheetId="3">'[6]YENİ İŞLER'!$P$3</definedName>
    <definedName name="YOL" localSheetId="8">'[6]YENİ İŞLER'!$P$3</definedName>
    <definedName name="YOL" localSheetId="9">'[6]YENİ İŞLER'!$P$3</definedName>
    <definedName name="YOL" localSheetId="4">'[6]YENİ İŞLER'!$P$3</definedName>
    <definedName name="YOL" localSheetId="5">'[6]YENİ İŞLER'!$P$3</definedName>
    <definedName name="YOL" localSheetId="1">'[6]YENİ İŞLER'!$P$3</definedName>
    <definedName name="YOL" localSheetId="6">'[6]YENİ İŞLER'!$P$3</definedName>
    <definedName name="YOL" localSheetId="7">'[6]YENİ İŞLER'!$P$3</definedName>
    <definedName name="YOL">'[7]YENİ İŞLER'!$P$3</definedName>
  </definedNames>
  <calcPr fullCalcOnLoad="1"/>
</workbook>
</file>

<file path=xl/sharedStrings.xml><?xml version="1.0" encoding="utf-8"?>
<sst xmlns="http://schemas.openxmlformats.org/spreadsheetml/2006/main" count="4029" uniqueCount="1148">
  <si>
    <t>İL</t>
  </si>
  <si>
    <t>İLÇE</t>
  </si>
  <si>
    <t>UYGULAYICI BİRİM 
(KHGB/İÖİ)</t>
  </si>
  <si>
    <r>
      <t>ÖDENEK 
(</t>
    </r>
    <r>
      <rPr>
        <b/>
        <sz val="12"/>
        <color indexed="8"/>
        <rFont val="AbakuTLSymSans"/>
        <family val="0"/>
      </rPr>
      <t>¨)</t>
    </r>
  </si>
  <si>
    <t>ADANA</t>
  </si>
  <si>
    <t>TOPLAM</t>
  </si>
  <si>
    <t>BİRİM</t>
  </si>
  <si>
    <t>ALADAĞ</t>
  </si>
  <si>
    <t>KHGB</t>
  </si>
  <si>
    <t>CEYHAN</t>
  </si>
  <si>
    <t>FEKE</t>
  </si>
  <si>
    <t>İMAMOĞLU</t>
  </si>
  <si>
    <t>KARAİSALI</t>
  </si>
  <si>
    <t>KARATAŞ</t>
  </si>
  <si>
    <t>KOZAN</t>
  </si>
  <si>
    <t>POZANTI</t>
  </si>
  <si>
    <t>SAİMBEYLİ</t>
  </si>
  <si>
    <t>SARIÇAM</t>
  </si>
  <si>
    <t>TUFANBEYLİ</t>
  </si>
  <si>
    <t>YUMURTALIK</t>
  </si>
  <si>
    <t>YÜREĞİR</t>
  </si>
  <si>
    <t>ADIYAMAN</t>
  </si>
  <si>
    <t>BESNİ</t>
  </si>
  <si>
    <t>ÇELİKHAN</t>
  </si>
  <si>
    <t>GERGER</t>
  </si>
  <si>
    <t>GÖLBAŞI</t>
  </si>
  <si>
    <t>KAHTA</t>
  </si>
  <si>
    <t>MERKEZ</t>
  </si>
  <si>
    <t>SAMSAT</t>
  </si>
  <si>
    <t>SİNCİK</t>
  </si>
  <si>
    <t>TUT</t>
  </si>
  <si>
    <t>AFYONKARAHİSAR</t>
  </si>
  <si>
    <t>İL ÖZEL İDARESİ</t>
  </si>
  <si>
    <t>BAŞMAKÇI</t>
  </si>
  <si>
    <t>BAYAT</t>
  </si>
  <si>
    <t>BOLVADİN</t>
  </si>
  <si>
    <t>ÇAY</t>
  </si>
  <si>
    <t>ÇOBANLAR</t>
  </si>
  <si>
    <t>DAZKIRI</t>
  </si>
  <si>
    <t>DİNAR</t>
  </si>
  <si>
    <t>EMİRDAĞ</t>
  </si>
  <si>
    <t>EVCİLER</t>
  </si>
  <si>
    <t>HOCALAR</t>
  </si>
  <si>
    <t>İHSANİYE</t>
  </si>
  <si>
    <t>İSCEHİSAR</t>
  </si>
  <si>
    <t>KIZILÖREN</t>
  </si>
  <si>
    <t>SANDIKLI</t>
  </si>
  <si>
    <t>SİNANPAŞA</t>
  </si>
  <si>
    <t>SULTANDAĞI</t>
  </si>
  <si>
    <t>ŞUHUT</t>
  </si>
  <si>
    <t>AĞRI</t>
  </si>
  <si>
    <t>DİYADİN</t>
  </si>
  <si>
    <t>DOĞUBEYAZIT</t>
  </si>
  <si>
    <t>ELEŞKİRT</t>
  </si>
  <si>
    <t>HAMUR</t>
  </si>
  <si>
    <t>PATNOS</t>
  </si>
  <si>
    <t>TAŞLIÇAY</t>
  </si>
  <si>
    <t>TUTAK</t>
  </si>
  <si>
    <t>AKSARAY</t>
  </si>
  <si>
    <t>AĞAÇÖREN</t>
  </si>
  <si>
    <t>ESKİL</t>
  </si>
  <si>
    <t>GÜLAĞAÇ</t>
  </si>
  <si>
    <t>GÜZELYURT</t>
  </si>
  <si>
    <t>ORTAKÖY</t>
  </si>
  <si>
    <t>SARIYAHŞİ</t>
  </si>
  <si>
    <t>AMASYA</t>
  </si>
  <si>
    <t>GÖYNÜCEK</t>
  </si>
  <si>
    <t>GÜMÜŞHACIKÖY</t>
  </si>
  <si>
    <t>HAMAMÖZÜ</t>
  </si>
  <si>
    <t>MERZİFON</t>
  </si>
  <si>
    <t>SULUOVA</t>
  </si>
  <si>
    <t>TAŞOVA</t>
  </si>
  <si>
    <t>ANKARA</t>
  </si>
  <si>
    <t>AYAŞ</t>
  </si>
  <si>
    <t>BALA</t>
  </si>
  <si>
    <t>BEYPAZARI</t>
  </si>
  <si>
    <t>ÇAMLIDERE</t>
  </si>
  <si>
    <t>ÇUBUK</t>
  </si>
  <si>
    <t>EVREN</t>
  </si>
  <si>
    <t>GÜDÜL</t>
  </si>
  <si>
    <t>HAYMANA</t>
  </si>
  <si>
    <t>KALECİK</t>
  </si>
  <si>
    <t>KIZILCAHAMAM</t>
  </si>
  <si>
    <t>NALLIHAN</t>
  </si>
  <si>
    <t>POLATLI</t>
  </si>
  <si>
    <t>ŞEREFLİKOÇHİSAR</t>
  </si>
  <si>
    <t>ANTALYA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</si>
  <si>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</si>
  <si>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</si>
  <si>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</si>
  <si>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</si>
  <si>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</si>
  <si>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</si>
  <si>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</si>
  <si>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</si>
  <si>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</si>
  <si>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İBRADI</t>
  </si>
  <si>
    <t>KAŞ</t>
  </si>
  <si>
    <t>KEMER</t>
  </si>
  <si>
    <t>KONYAALTI</t>
  </si>
  <si>
    <t>KORKUTELİ</t>
  </si>
  <si>
    <t>KUMLUCA</t>
  </si>
  <si>
    <t>MANAVGAT</t>
  </si>
  <si>
    <t>SERİK</t>
  </si>
  <si>
    <t>ARDAHAN</t>
  </si>
  <si>
    <t>ÇILDIR</t>
  </si>
  <si>
    <t>DAMAL</t>
  </si>
  <si>
    <t>GÖLE</t>
  </si>
  <si>
    <t>HANAK</t>
  </si>
  <si>
    <t>POSOF</t>
  </si>
  <si>
    <t>ARTVİN</t>
  </si>
  <si>
    <t>ARDANUÇ</t>
  </si>
  <si>
    <t>ARHAVİ</t>
  </si>
  <si>
    <t>BORÇKA</t>
  </si>
  <si>
    <t>HOPA</t>
  </si>
  <si>
    <t>MURGUL</t>
  </si>
  <si>
    <t>ŞAVŞAT</t>
  </si>
  <si>
    <t>YUSUFELİ</t>
  </si>
  <si>
    <t>AYDIN</t>
  </si>
  <si>
    <t>BOZDOĞAN</t>
  </si>
  <si>
    <t>BUHARKENT</t>
  </si>
  <si>
    <t>ÇİNE</t>
  </si>
  <si>
    <t>DİDİM</t>
  </si>
  <si>
    <t>GERMENCİK</t>
  </si>
  <si>
    <t>İNCİRLİOVA</t>
  </si>
  <si>
    <t>KARACASU</t>
  </si>
  <si>
    <t>KARPUZLU</t>
  </si>
  <si>
    <t>KOÇARLI</t>
  </si>
  <si>
    <t>KÖŞK</t>
  </si>
  <si>
    <t>KUŞADASI</t>
  </si>
  <si>
    <t>KUYUCAK</t>
  </si>
  <si>
    <t>NAZİLLİ</t>
  </si>
  <si>
    <t>SÖKE</t>
  </si>
  <si>
    <t>SULTANHİSAR</t>
  </si>
  <si>
    <t>YENİPAZAR</t>
  </si>
  <si>
    <t>BALIKESİR</t>
  </si>
  <si>
    <t>AYVALIK</t>
  </si>
  <si>
    <t>BALYA</t>
  </si>
  <si>
    <t>BANDIRMA</t>
  </si>
  <si>
    <t>BİGADİÇ</t>
  </si>
  <si>
    <t>BURHANİYE</t>
  </si>
  <si>
    <t>DURSUNBEY</t>
  </si>
  <si>
    <t>EDREMİT</t>
  </si>
  <si>
    <t>ERDEK</t>
  </si>
  <si>
    <t>GÖMEÇ</t>
  </si>
  <si>
    <t>GÖNEN</t>
  </si>
  <si>
    <t>HAVRAN</t>
  </si>
  <si>
    <t>İVRİNDİ</t>
  </si>
  <si>
    <t>KEPSUT</t>
  </si>
  <si>
    <t>MANYAS</t>
  </si>
  <si>
    <t>MARMARA</t>
  </si>
  <si>
    <t>SAVAŞTEPE</t>
  </si>
  <si>
    <t>SINDIRGI</t>
  </si>
  <si>
    <t>SUSURLUK</t>
  </si>
  <si>
    <t>BARTIN</t>
  </si>
  <si>
    <t>AMASRA</t>
  </si>
  <si>
    <t>KURUCAŞİLE</t>
  </si>
  <si>
    <t>ULUS</t>
  </si>
  <si>
    <t>BATMAN</t>
  </si>
  <si>
    <t>BEŞİRİ</t>
  </si>
  <si>
    <t>GERCÜŞ</t>
  </si>
  <si>
    <t>HASANKEYF</t>
  </si>
  <si>
    <t>KOZLUK</t>
  </si>
  <si>
    <t>SASON</t>
  </si>
  <si>
    <t>BAYBURT</t>
  </si>
  <si>
    <t>AYDINTEPE</t>
  </si>
  <si>
    <t>DEMİRÖZÜ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</si>
  <si>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</si>
  <si>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</si>
  <si>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</si>
  <si>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</si>
  <si>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</si>
  <si>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</si>
  <si>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</si>
  <si>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BİNGÖL</t>
  </si>
  <si>
    <t>ADAKLI</t>
  </si>
  <si>
    <t>GENÇ</t>
  </si>
  <si>
    <t>KARLIOVA</t>
  </si>
  <si>
    <t>KİĞI</t>
  </si>
  <si>
    <t>SOLHAN</t>
  </si>
  <si>
    <t>YAYLADERE</t>
  </si>
  <si>
    <t>YEDİSU</t>
  </si>
  <si>
    <t>BİTLİS</t>
  </si>
  <si>
    <t>ADİLCEVAZ</t>
  </si>
  <si>
    <t>AHLAT</t>
  </si>
  <si>
    <t>GÜROYMAK</t>
  </si>
  <si>
    <t>HİZAN</t>
  </si>
  <si>
    <t>MUTKİ</t>
  </si>
  <si>
    <t>TATVAN</t>
  </si>
  <si>
    <t>BOLU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</si>
  <si>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</si>
  <si>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</si>
  <si>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</si>
  <si>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</si>
  <si>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</si>
  <si>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</si>
  <si>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</si>
  <si>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</si>
  <si>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BURDUR</t>
  </si>
  <si>
    <t>AĞLASUN</t>
  </si>
  <si>
    <t>ALTINYAYLA</t>
  </si>
  <si>
    <t>BUCAK</t>
  </si>
  <si>
    <t>ÇAVDIR</t>
  </si>
  <si>
    <t>ÇELTİKÇİ</t>
  </si>
  <si>
    <t>GÖLHİSAR</t>
  </si>
  <si>
    <t>KARAMANLI</t>
  </si>
  <si>
    <t>TEFENNİ</t>
  </si>
  <si>
    <t>YEŞİLOVA</t>
  </si>
  <si>
    <t>BURSA</t>
  </si>
  <si>
    <t>BÜYÜKORHAN</t>
  </si>
  <si>
    <t>GEMLİK</t>
  </si>
  <si>
    <t>HARMANCIK</t>
  </si>
  <si>
    <t>İNEGÖL</t>
  </si>
  <si>
    <t>İZNİK</t>
  </si>
  <si>
    <t>KARACABEY</t>
  </si>
  <si>
    <t>KELES</t>
  </si>
  <si>
    <t>M.KEMALPAŞA</t>
  </si>
  <si>
    <t>MUDANYA</t>
  </si>
  <si>
    <t>ORHANELİ</t>
  </si>
  <si>
    <t>ORHANGAZİ</t>
  </si>
  <si>
    <t>YENİŞEHİR</t>
  </si>
  <si>
    <t>ÇANAKKALE</t>
  </si>
  <si>
    <t>AYVACIK</t>
  </si>
  <si>
    <t>BAYRAMİÇ</t>
  </si>
  <si>
    <t>BİGA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</si>
  <si>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</si>
  <si>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</si>
  <si>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</si>
  <si>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</si>
  <si>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</si>
  <si>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</si>
  <si>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</si>
  <si>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</si>
  <si>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ATKARACALAR</t>
  </si>
  <si>
    <t>BAYRAMÖREN</t>
  </si>
  <si>
    <t>ÇERKEŞ</t>
  </si>
  <si>
    <t>ELDİVAN</t>
  </si>
  <si>
    <t>ILGAZ</t>
  </si>
  <si>
    <t>KIZILIRMAK</t>
  </si>
  <si>
    <t>KORGUN</t>
  </si>
  <si>
    <t>KURŞUNLU</t>
  </si>
  <si>
    <t>ORTA</t>
  </si>
  <si>
    <t>ŞABANÖZÜ</t>
  </si>
  <si>
    <t>YAPRAKLI</t>
  </si>
  <si>
    <t>ÇORUM</t>
  </si>
  <si>
    <t>ALACA</t>
  </si>
  <si>
    <t>BOĞAZKALE</t>
  </si>
  <si>
    <t>DODURGA</t>
  </si>
  <si>
    <t>İSKİLİP</t>
  </si>
  <si>
    <t>KARGI</t>
  </si>
  <si>
    <t>LAÇİN</t>
  </si>
  <si>
    <t>MECİTÖZÜ</t>
  </si>
  <si>
    <t>OĞUZLAR</t>
  </si>
  <si>
    <t>OSMANCIK</t>
  </si>
  <si>
    <t>SUNGURLU</t>
  </si>
  <si>
    <t>UĞURLUDAĞ</t>
  </si>
  <si>
    <t>DENİZLİ</t>
  </si>
  <si>
    <t>ACIPAYAM</t>
  </si>
  <si>
    <t>AKKÖY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</si>
  <si>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</si>
  <si>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</si>
  <si>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</si>
  <si>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</si>
  <si>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</si>
  <si>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</si>
  <si>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</si>
  <si>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</si>
  <si>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</si>
  <si>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</si>
  <si>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</si>
  <si>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</si>
  <si>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</si>
  <si>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</si>
  <si>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</si>
  <si>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</si>
  <si>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DİYARBAKIR</t>
  </si>
  <si>
    <t>BAĞLAR</t>
  </si>
  <si>
    <t>BİSMİL</t>
  </si>
  <si>
    <t>ÇERMİK</t>
  </si>
  <si>
    <t>ÇINAR</t>
  </si>
  <si>
    <t>ÇÜNGÜŞ</t>
  </si>
  <si>
    <t>DİCLE</t>
  </si>
  <si>
    <t>EĞİL</t>
  </si>
  <si>
    <t>ERGANİ</t>
  </si>
  <si>
    <t>HANİ</t>
  </si>
  <si>
    <t>HAZRO</t>
  </si>
  <si>
    <t>KAYAPINAR</t>
  </si>
  <si>
    <t>KOCAKÖY</t>
  </si>
  <si>
    <t>KULP</t>
  </si>
  <si>
    <t>LİCE</t>
  </si>
  <si>
    <t>SİLVAN</t>
  </si>
  <si>
    <t>SUR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</si>
  <si>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</si>
  <si>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</si>
  <si>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</si>
  <si>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</si>
  <si>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</si>
  <si>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</si>
  <si>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</si>
  <si>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YIĞILCA</t>
  </si>
  <si>
    <t>EDİRNE</t>
  </si>
  <si>
    <t>ENEZ</t>
  </si>
  <si>
    <t>HAVSA</t>
  </si>
  <si>
    <t>İPSALA</t>
  </si>
  <si>
    <t>KEŞAN</t>
  </si>
  <si>
    <t>LALAPAŞA</t>
  </si>
  <si>
    <t>MERİÇ</t>
  </si>
  <si>
    <t>SÜLOĞLU</t>
  </si>
  <si>
    <t>UZUNKÖPRÜ</t>
  </si>
  <si>
    <t>ELAZIĞ</t>
  </si>
  <si>
    <t>AĞIN</t>
  </si>
  <si>
    <t>ALACAKAYA</t>
  </si>
  <si>
    <t>ARICAK</t>
  </si>
  <si>
    <t>BASKİL</t>
  </si>
  <si>
    <t>KARAKOÇAN</t>
  </si>
  <si>
    <t>KEBAN</t>
  </si>
  <si>
    <t>KOVANCILAR</t>
  </si>
  <si>
    <t>MADEN</t>
  </si>
  <si>
    <t>PALU</t>
  </si>
  <si>
    <t>SİVRİCE</t>
  </si>
  <si>
    <t>ERZİNCAN</t>
  </si>
  <si>
    <t>ÇAYIRLI</t>
  </si>
  <si>
    <t>İLİÇ</t>
  </si>
  <si>
    <t>KEMAH</t>
  </si>
  <si>
    <t>KEMALİYE</t>
  </si>
  <si>
    <t>OTLUKBELİ</t>
  </si>
  <si>
    <t>REFAHİYE</t>
  </si>
  <si>
    <t>TERCAN</t>
  </si>
  <si>
    <t>ÜZÜMLÜ</t>
  </si>
  <si>
    <t>ERZURUM</t>
  </si>
  <si>
    <t>AŞKALE</t>
  </si>
  <si>
    <t>AZİZİYE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</si>
  <si>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</si>
  <si>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</si>
  <si>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</si>
  <si>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</si>
  <si>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</si>
  <si>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</si>
  <si>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</si>
  <si>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</si>
  <si>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</si>
  <si>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</si>
  <si>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</si>
  <si>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</si>
  <si>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</si>
  <si>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</si>
  <si>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</si>
  <si>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</si>
  <si>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</si>
  <si>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</si>
  <si>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ESKİŞEHİR</t>
  </si>
  <si>
    <t>ALPU</t>
  </si>
  <si>
    <t>BEYLİKOVA</t>
  </si>
  <si>
    <t>ÇİFTELER</t>
  </si>
  <si>
    <t>GÜNYÜZÜ</t>
  </si>
  <si>
    <t>HAN</t>
  </si>
  <si>
    <t>İNÖNÜ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</si>
  <si>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</si>
  <si>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</si>
  <si>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</si>
  <si>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</si>
  <si>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</si>
  <si>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</si>
  <si>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</si>
  <si>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</si>
  <si>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GAZİANTEP</t>
  </si>
  <si>
    <t>ARABAN</t>
  </si>
  <si>
    <t>İSLAHİYE</t>
  </si>
  <si>
    <t>KARKAMIŞ</t>
  </si>
  <si>
    <t>NİZİP</t>
  </si>
  <si>
    <t>NURDAĞI</t>
  </si>
  <si>
    <t>OĞUZELİ</t>
  </si>
  <si>
    <t>ŞAHİNBEY</t>
  </si>
  <si>
    <t>ŞEHİTKAMİL</t>
  </si>
  <si>
    <t>YAVUZELİ</t>
  </si>
  <si>
    <t>GİRESUN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</si>
  <si>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</si>
  <si>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</si>
  <si>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</si>
  <si>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</si>
  <si>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</si>
  <si>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</si>
  <si>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</si>
  <si>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</si>
  <si>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</si>
  <si>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</si>
  <si>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</si>
  <si>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</si>
  <si>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</si>
  <si>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</si>
  <si>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</si>
  <si>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GÜMÜŞHANE</t>
  </si>
  <si>
    <t>KELKİT</t>
  </si>
  <si>
    <t>KÖSE</t>
  </si>
  <si>
    <t>KÜRTÜN</t>
  </si>
  <si>
    <t>ŞİRAN</t>
  </si>
  <si>
    <t>TORUL</t>
  </si>
  <si>
    <t>HAKKARİ</t>
  </si>
  <si>
    <t>ÇUKURCA</t>
  </si>
  <si>
    <t>ŞEMDİNLİ</t>
  </si>
  <si>
    <t>YÜKSEKOVA</t>
  </si>
  <si>
    <t>HATAY</t>
  </si>
  <si>
    <t>ALTINÖZÜ</t>
  </si>
  <si>
    <t>BELEN</t>
  </si>
  <si>
    <t>DÖRTYOL</t>
  </si>
  <si>
    <t>ERZİN</t>
  </si>
  <si>
    <t>HASSA</t>
  </si>
  <si>
    <t>İSKENDERUN</t>
  </si>
  <si>
    <t>KIRIKHAN</t>
  </si>
  <si>
    <t>KUMLU</t>
  </si>
  <si>
    <t>REYHANLI</t>
  </si>
  <si>
    <t>SAMANDAĞ</t>
  </si>
  <si>
    <t>YAYLADAĞI</t>
  </si>
  <si>
    <t>IĞDIR</t>
  </si>
  <si>
    <t>ARALIK</t>
  </si>
  <si>
    <t>KARAKOYUNLU</t>
  </si>
  <si>
    <t>TUZLUCA</t>
  </si>
  <si>
    <t>ISPARTA</t>
  </si>
  <si>
    <t>ATABEY</t>
  </si>
  <si>
    <t>EĞİRDİR</t>
  </si>
  <si>
    <t>GELENDOST</t>
  </si>
  <si>
    <t>KEÇİBORLU</t>
  </si>
  <si>
    <t>SENİRKENT</t>
  </si>
  <si>
    <t>SÜTÇÜLER</t>
  </si>
  <si>
    <t>ŞARKİKARAAĞAÇ</t>
  </si>
  <si>
    <t>ULUBORLU</t>
  </si>
  <si>
    <t>YALVAÇ</t>
  </si>
  <si>
    <t>YENİŞARBADEMLİ</t>
  </si>
  <si>
    <t>İZMİR</t>
  </si>
  <si>
    <t>ALİAĞA</t>
  </si>
  <si>
    <t>BAYINDIR</t>
  </si>
  <si>
    <t>BERGAMA</t>
  </si>
  <si>
    <t>BEYDAĞ</t>
  </si>
  <si>
    <t>ÇEŞME</t>
  </si>
  <si>
    <t>DİKİLİ</t>
  </si>
  <si>
    <t>KARABURUN</t>
  </si>
  <si>
    <t>KEMALPAŞA</t>
  </si>
  <si>
    <t>KINIK</t>
  </si>
  <si>
    <t>KİRAZ</t>
  </si>
  <si>
    <t>ÖDEMİŞ</t>
  </si>
  <si>
    <t>SELÇUK</t>
  </si>
  <si>
    <t>TİRE</t>
  </si>
  <si>
    <t>URLA</t>
  </si>
  <si>
    <t>K.MARAŞ</t>
  </si>
  <si>
    <t>AFŞİN</t>
  </si>
  <si>
    <t>ANDIRIN</t>
  </si>
  <si>
    <t>ÇAĞLAYANCERİT</t>
  </si>
  <si>
    <t>EKİNÖZÜ</t>
  </si>
  <si>
    <t>ELBİSTAN</t>
  </si>
  <si>
    <t>GÖKSUN</t>
  </si>
  <si>
    <t>NURHAK</t>
  </si>
  <si>
    <t>PAZARCIK</t>
  </si>
  <si>
    <t>TÜRKOĞLU</t>
  </si>
  <si>
    <t>KARABÜK</t>
  </si>
  <si>
    <t>EFLANİ</t>
  </si>
  <si>
    <t>ESKİPAZAR</t>
  </si>
  <si>
    <t>OVACIK</t>
  </si>
  <si>
    <t>SAFRANBOLU</t>
  </si>
  <si>
    <t>KARAMAN</t>
  </si>
  <si>
    <t>AYRANCI</t>
  </si>
  <si>
    <t>BAŞYAYLA</t>
  </si>
  <si>
    <t>ERMENEK</t>
  </si>
  <si>
    <t>KAZIMKARABEKİR</t>
  </si>
  <si>
    <t>SARIVELİLER</t>
  </si>
  <si>
    <t>KARS</t>
  </si>
  <si>
    <t>AKYAKA</t>
  </si>
  <si>
    <t>ARPAÇAY</t>
  </si>
  <si>
    <t>DİGOR</t>
  </si>
  <si>
    <t>KAĞIZMAN</t>
  </si>
  <si>
    <t>SARIKAMIŞ</t>
  </si>
  <si>
    <t>SELİM</t>
  </si>
  <si>
    <t>SUSUZ</t>
  </si>
  <si>
    <t>KASTAMONU</t>
  </si>
  <si>
    <t>ABANA</t>
  </si>
  <si>
    <t>AĞLI</t>
  </si>
  <si>
    <t>ARAÇ</t>
  </si>
  <si>
    <t>AZDAVAY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</si>
  <si>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</si>
  <si>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</si>
  <si>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</si>
  <si>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</si>
  <si>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</si>
  <si>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</si>
  <si>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</si>
  <si>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</si>
  <si>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</si>
  <si>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</si>
  <si>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</si>
  <si>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</si>
  <si>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</si>
  <si>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</si>
  <si>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KAYSERİ</t>
  </si>
  <si>
    <t>AKKIŞLA</t>
  </si>
  <si>
    <t>BÜNYAN</t>
  </si>
  <si>
    <t>DEVELİ</t>
  </si>
  <si>
    <t>FELAHİYE</t>
  </si>
  <si>
    <t>İNCESU</t>
  </si>
  <si>
    <t>KOCASİNAN</t>
  </si>
  <si>
    <t>MELİKGAZİ</t>
  </si>
  <si>
    <t>ÖZVATAN</t>
  </si>
  <si>
    <t>SARIOĞLAN</t>
  </si>
  <si>
    <t>SARIZ</t>
  </si>
  <si>
    <t>TALAS</t>
  </si>
  <si>
    <t>TOMARZA</t>
  </si>
  <si>
    <t>YAHYALI</t>
  </si>
  <si>
    <t>YEŞİLHİSAR</t>
  </si>
  <si>
    <t>KIRIKKALE</t>
  </si>
  <si>
    <t>BAHŞILI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</si>
  <si>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</si>
  <si>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</si>
  <si>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</si>
  <si>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</si>
  <si>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</si>
  <si>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</si>
  <si>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</si>
  <si>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</si>
  <si>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</si>
  <si>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</si>
  <si>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</si>
  <si>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</si>
  <si>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</si>
  <si>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</si>
  <si>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</si>
  <si>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</si>
  <si>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AKÇAKENT</t>
  </si>
  <si>
    <t>AKPINAR</t>
  </si>
  <si>
    <t>BOZTEPE</t>
  </si>
  <si>
    <t>ÇİÇEKDAĞI</t>
  </si>
  <si>
    <t>KAMAN</t>
  </si>
  <si>
    <t>MUCUR</t>
  </si>
  <si>
    <t>KİLİS</t>
  </si>
  <si>
    <t>ELBEYLİ</t>
  </si>
  <si>
    <t>MUSABEYLİ</t>
  </si>
  <si>
    <t>POLATELİ</t>
  </si>
  <si>
    <t>KONYA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</si>
  <si>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</si>
  <si>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</si>
  <si>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</si>
  <si>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</si>
  <si>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</si>
  <si>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</si>
  <si>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</si>
  <si>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ÇELTİK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</si>
  <si>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</si>
  <si>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</si>
  <si>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</si>
  <si>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</si>
  <si>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</si>
  <si>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</si>
  <si>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</si>
  <si>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</si>
  <si>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</si>
  <si>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</si>
  <si>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</si>
  <si>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</si>
  <si>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</si>
  <si>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</si>
  <si>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</si>
  <si>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</si>
  <si>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</si>
  <si>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</si>
  <si>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</si>
  <si>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</si>
  <si>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</si>
  <si>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</si>
  <si>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</si>
  <si>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</si>
  <si>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</si>
  <si>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</si>
  <si>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</si>
  <si>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</si>
  <si>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</si>
  <si>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</si>
  <si>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</si>
  <si>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</si>
  <si>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</si>
  <si>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</si>
  <si>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</si>
  <si>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</si>
  <si>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MALATYA</t>
  </si>
  <si>
    <t>AKÇADAĞ</t>
  </si>
  <si>
    <t>ARAPGİR</t>
  </si>
  <si>
    <t>ARGUVAN</t>
  </si>
  <si>
    <t>BATTALGAZİ</t>
  </si>
  <si>
    <t>DARENDE</t>
  </si>
  <si>
    <t>DOĞANŞEHİR</t>
  </si>
  <si>
    <t>DOĞANYOL</t>
  </si>
  <si>
    <t>HEKİMHAN</t>
  </si>
  <si>
    <t>KULUNCAK</t>
  </si>
  <si>
    <t>PÜTÜRGE</t>
  </si>
  <si>
    <t>YAZIHAN</t>
  </si>
  <si>
    <t>YEŞİLYURT</t>
  </si>
  <si>
    <t>MANİSA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</si>
  <si>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</si>
  <si>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</si>
  <si>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</si>
  <si>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</si>
  <si>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</si>
  <si>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</si>
  <si>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</si>
  <si>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</si>
  <si>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</si>
  <si>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SALİHLİ</t>
  </si>
  <si>
    <t>SARIGÖL</t>
  </si>
  <si>
    <t>SARUHANLI</t>
  </si>
  <si>
    <t>SELENDİ</t>
  </si>
  <si>
    <t>SOMA</t>
  </si>
  <si>
    <t>TURGUTLU</t>
  </si>
  <si>
    <t>MARDİN</t>
  </si>
  <si>
    <t>DARGEÇİT</t>
  </si>
  <si>
    <t>DERİK</t>
  </si>
  <si>
    <t>KIZILTEPE</t>
  </si>
  <si>
    <t>MAZIDAĞI</t>
  </si>
  <si>
    <t>MİDYAT</t>
  </si>
  <si>
    <t>NUSAYBİN</t>
  </si>
  <si>
    <t>ÖMERLİ</t>
  </si>
  <si>
    <t>SAVUR</t>
  </si>
  <si>
    <t>YEŞİLLİ</t>
  </si>
  <si>
    <t>MERSİN</t>
  </si>
  <si>
    <t>ANAMUR</t>
  </si>
  <si>
    <t>AYDINCIK</t>
  </si>
  <si>
    <t>BOZYAZI</t>
  </si>
  <si>
    <t>ÇAMLIYAYLA</t>
  </si>
  <si>
    <t>ERDEMLİ</t>
  </si>
  <si>
    <t>GÜLNAR</t>
  </si>
  <si>
    <t>MEZİTLİ</t>
  </si>
  <si>
    <t>MUT</t>
  </si>
  <si>
    <t>SİLİFKE</t>
  </si>
  <si>
    <t>TARSUS</t>
  </si>
  <si>
    <t>TOROSLAR</t>
  </si>
  <si>
    <t>MUĞLA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</si>
  <si>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</si>
  <si>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</si>
  <si>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</si>
  <si>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</si>
  <si>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</si>
  <si>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</si>
  <si>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</si>
  <si>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</si>
  <si>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</si>
  <si>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</si>
  <si>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</si>
  <si>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MUŞ</t>
  </si>
  <si>
    <t>BULANIK</t>
  </si>
  <si>
    <t>HASKÖY</t>
  </si>
  <si>
    <t>KORKUT</t>
  </si>
  <si>
    <t>MALAZGİRT</t>
  </si>
  <si>
    <t>VARTO</t>
  </si>
  <si>
    <t>NEVŞEHİR</t>
  </si>
  <si>
    <t>ACIGÖL</t>
  </si>
  <si>
    <t>AVANOS</t>
  </si>
  <si>
    <t>DERİNKUYU</t>
  </si>
  <si>
    <t>GÜLŞEHİR</t>
  </si>
  <si>
    <t>HACIBEKTAŞ</t>
  </si>
  <si>
    <t>KOZAKLI</t>
  </si>
  <si>
    <t>ÜRGÜP</t>
  </si>
  <si>
    <t>NİĞDE</t>
  </si>
  <si>
    <t>ALTUNHİSAR</t>
  </si>
  <si>
    <t>BOR</t>
  </si>
  <si>
    <t>ÇAMARDI</t>
  </si>
  <si>
    <t>ÇİFTLİK</t>
  </si>
  <si>
    <t>ULUKIŞLA</t>
  </si>
  <si>
    <t>ORDU</t>
  </si>
  <si>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</si>
  <si>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</si>
  <si>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</si>
  <si>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</si>
  <si>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</si>
  <si>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</si>
  <si>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</si>
  <si>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</si>
  <si>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</si>
  <si>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</si>
  <si>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</si>
  <si>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</si>
  <si>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</si>
  <si>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</si>
  <si>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</si>
  <si>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</si>
  <si>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</si>
  <si>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</si>
  <si>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</si>
  <si>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</si>
  <si>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</si>
  <si>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</si>
  <si>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</si>
  <si>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</si>
  <si>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</si>
  <si>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</si>
  <si>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</si>
  <si>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</si>
  <si>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</si>
  <si>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</si>
  <si>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</si>
  <si>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</si>
  <si>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</si>
  <si>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</si>
  <si>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</si>
  <si>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</si>
  <si>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</si>
  <si>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SAKARYA</t>
  </si>
  <si>
    <t>AKYAZI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</si>
  <si>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</si>
  <si>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</si>
  <si>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</si>
  <si>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</si>
  <si>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</si>
  <si>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</si>
  <si>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</si>
  <si>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</si>
  <si>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SÖĞÜTLÜ</t>
  </si>
  <si>
    <t>TARAKLI</t>
  </si>
  <si>
    <t>SAMSUN</t>
  </si>
  <si>
    <t>ALAÇAM</t>
  </si>
  <si>
    <t>ASARCIK</t>
  </si>
  <si>
    <t>ATAKUM</t>
  </si>
  <si>
    <t>BAFRA</t>
  </si>
  <si>
    <t>CANİK</t>
  </si>
  <si>
    <t>ÇARŞAMBA</t>
  </si>
  <si>
    <t>HAVZA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</si>
  <si>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</si>
  <si>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</si>
  <si>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</si>
  <si>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</si>
  <si>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</si>
  <si>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</si>
  <si>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</si>
  <si>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</si>
  <si>
    <t>SİİRT</t>
  </si>
  <si>
    <t>AYDINLAR</t>
  </si>
  <si>
    <t>BAYKAN</t>
  </si>
  <si>
    <t>ERUH</t>
  </si>
  <si>
    <t>KURTALAN</t>
  </si>
  <si>
    <t>PERVARİ</t>
  </si>
  <si>
    <t>ŞİRVAN</t>
  </si>
  <si>
    <t>SİNOP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</si>
  <si>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</si>
  <si>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</si>
  <si>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</si>
  <si>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</si>
  <si>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</si>
  <si>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</si>
  <si>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</si>
  <si>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</si>
  <si>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SİVAS</t>
  </si>
  <si>
    <t>AKINCILAR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</si>
  <si>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</si>
  <si>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</si>
  <si>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</si>
  <si>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</si>
  <si>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</si>
  <si>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</si>
  <si>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</si>
  <si>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</si>
  <si>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</si>
  <si>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</si>
  <si>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</si>
  <si>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</si>
  <si>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</si>
  <si>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</si>
  <si>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ŞANLIURFA</t>
  </si>
  <si>
    <t>AKÇAKALE</t>
  </si>
  <si>
    <t>BİRECİK</t>
  </si>
  <si>
    <t>BOZOVA</t>
  </si>
  <si>
    <t>CEYLANPINAR</t>
  </si>
  <si>
    <t>HALFETİ</t>
  </si>
  <si>
    <t>HARRAN</t>
  </si>
  <si>
    <t>HİLVAN</t>
  </si>
  <si>
    <t>SİVEREK</t>
  </si>
  <si>
    <t>SURUÇ</t>
  </si>
  <si>
    <t>VİRANŞEHİR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</si>
  <si>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</si>
  <si>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</si>
  <si>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</si>
  <si>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</si>
  <si>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</si>
  <si>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</si>
  <si>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</si>
  <si>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TEKİRDAĞ</t>
  </si>
  <si>
    <t>ÇERKEZKÖY</t>
  </si>
  <si>
    <t>ÇORLU</t>
  </si>
  <si>
    <t>HAYRABOLU</t>
  </si>
  <si>
    <t>MALKARA</t>
  </si>
  <si>
    <t>MARMARAEREĞLİSİ</t>
  </si>
  <si>
    <t>MURATLI</t>
  </si>
  <si>
    <t>SARAY</t>
  </si>
  <si>
    <t>ŞARKÖY</t>
  </si>
  <si>
    <t>TOKAT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</si>
  <si>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</si>
  <si>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</si>
  <si>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</si>
  <si>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</si>
  <si>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</si>
  <si>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</si>
  <si>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</si>
  <si>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</si>
  <si>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</si>
  <si>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TRABZON</t>
  </si>
  <si>
    <t>AKÇAABAT</t>
  </si>
  <si>
    <t>ARAKLI</t>
  </si>
  <si>
    <t>ARSİN</t>
  </si>
  <si>
    <t>BEŞİKDÜZÜ</t>
  </si>
  <si>
    <t>ÇARŞIBAŞI</t>
  </si>
  <si>
    <t>ÇAYKARA</t>
  </si>
  <si>
    <t>DERNEKPAZARI</t>
  </si>
  <si>
    <t>DÜZKÖY</t>
  </si>
  <si>
    <t>HAYRAT</t>
  </si>
  <si>
    <t>MAÇKA</t>
  </si>
  <si>
    <t>OF</t>
  </si>
  <si>
    <t>SÜRMENE</t>
  </si>
  <si>
    <t>ŞALPAZARI</t>
  </si>
  <si>
    <t>TONYA</t>
  </si>
  <si>
    <t>VAKFIKEBİR</t>
  </si>
  <si>
    <t>YOMRA</t>
  </si>
  <si>
    <t>TUNCELİ</t>
  </si>
  <si>
    <t>ÇEMİŞGEZEK</t>
  </si>
  <si>
    <t>HOZAT</t>
  </si>
  <si>
    <t>MAZGİRT</t>
  </si>
  <si>
    <t>NAZİMİYE</t>
  </si>
  <si>
    <t>PERTEK</t>
  </si>
  <si>
    <t>PÜLÜMÜR</t>
  </si>
  <si>
    <t>UŞAK</t>
  </si>
  <si>
    <t>BANAZ</t>
  </si>
  <si>
    <t>EŞME</t>
  </si>
  <si>
    <t>KARAHALLI</t>
  </si>
  <si>
    <t>SİVASLI</t>
  </si>
  <si>
    <t>VAN</t>
  </si>
  <si>
    <t>BAHÇESARAY</t>
  </si>
  <si>
    <t>BAŞKALE</t>
  </si>
  <si>
    <t>ÇALDIRAN</t>
  </si>
  <si>
    <t>ÇATAK</t>
  </si>
  <si>
    <t>ERCİŞ</t>
  </si>
  <si>
    <t>GEVAŞ</t>
  </si>
  <si>
    <t>GÜRPINAR</t>
  </si>
  <si>
    <t>MURADİYE</t>
  </si>
  <si>
    <t>ÖZALP</t>
  </si>
  <si>
    <t>YALOVA</t>
  </si>
  <si>
    <t>ALTINOVA</t>
  </si>
  <si>
    <t>ARMUTLU</t>
  </si>
  <si>
    <t>ÇINARCIK</t>
  </si>
  <si>
    <t>ÇİFTLİKKÖY</t>
  </si>
  <si>
    <t>TERMAL</t>
  </si>
  <si>
    <t>YOZGAT</t>
  </si>
  <si>
    <t>AKDAĞMADENİ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</si>
  <si>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</si>
  <si>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</si>
  <si>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</si>
  <si>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</si>
  <si>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</si>
  <si>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</si>
  <si>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</si>
  <si>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</si>
  <si>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</si>
  <si>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</si>
  <si>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</si>
  <si>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ZONGULDAK</t>
  </si>
  <si>
    <t>ALAPLI</t>
  </si>
  <si>
    <t>ÇAYCUMA</t>
  </si>
  <si>
    <t>DEVREK</t>
  </si>
  <si>
    <t>GÖKÇEBEY</t>
  </si>
  <si>
    <t>EK II: KÖYLERE HİZMET GÖTÜRME BİRLİKLERİ (KHGB) PROJELERİ TABLOSU</t>
  </si>
  <si>
    <r>
      <t>2012 YILI KÖYDES PROJESİ 
(</t>
    </r>
    <r>
      <rPr>
        <sz val="10"/>
        <rFont val="Arial"/>
        <family val="2"/>
      </rPr>
      <t>KÖYLERE HİZMET GÖTÜRME BİRLİĞİ PROJELERİ İÇİN ÖDENEK DAĞILIMI)</t>
    </r>
  </si>
  <si>
    <t>KÖYLERE HİZMET GÖTÜRME BİRLİĞİNİN</t>
  </si>
  <si>
    <t>HESAP NUMARASI (IBAN):</t>
  </si>
  <si>
    <t>BANKA ve ŞUBE ADI :</t>
  </si>
  <si>
    <t>ŞUBE KODU :</t>
  </si>
  <si>
    <t>VERGİ KİMLİK NUMARASI :</t>
  </si>
  <si>
    <t>I. KÖY YOLLARI</t>
  </si>
  <si>
    <t>PROJE</t>
  </si>
  <si>
    <t>Konusu (1)</t>
  </si>
  <si>
    <t>Niteliği (2)</t>
  </si>
  <si>
    <t>Yol Öncelik Sınıfı (3)</t>
  </si>
  <si>
    <r>
      <t>ÖDENEĞİ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</si>
  <si>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ADI*</t>
  </si>
  <si>
    <t>Yeri (Köy veya Bağlısı)*</t>
  </si>
  <si>
    <r>
      <t>(1): Projenin Konusu bölümüne;</t>
    </r>
    <r>
      <rPr>
        <sz val="10"/>
        <rFont val="Arial"/>
        <family val="2"/>
      </rPr>
      <t xml:space="preserve"> projenin uygulandığı ünite(lerin) mevcut envanterdeki durumu belirtilecek olup, "HAM YOL", "TESVİYE", </t>
    </r>
  </si>
  <si>
    <t>"STABİLİZE", "ASFALT", "BETON", "KÖPRÜ" ve "SANAT YAPISI"seçeneklerinden uygun olan biri yazılacaktır.</t>
  </si>
  <si>
    <r>
      <t>(2): Projenin Niteliği bölümüne;</t>
    </r>
    <r>
      <rPr>
        <sz val="10"/>
        <rFont val="Arial"/>
        <family val="2"/>
      </rPr>
      <t xml:space="preserve"> "STANDART GELİŞTİRME" veya "BAKIM ve ONARIM" seçeneklerinden uygun olan biri yazılacaktır. </t>
    </r>
  </si>
  <si>
    <t>"Standart Geliştirme", uygulanacak proje sonunda yol türünün nitelik değiştirmesi durumunu ifade etmektedir. Yani, proje uygulaması ile</t>
  </si>
  <si>
    <t xml:space="preserve"> ham yoldan stabilizeye, stabilizeden asfalta veya birinci kat asfalttan ikinci kat asfalta geçiş durumu olacaksa, bu projenin niteliği "Standart Geliştirme"dir. </t>
  </si>
  <si>
    <t>"Bakım ve Onarım" seçeneği ise, proje uygulaması sonunda yolun standardının değişmediği, sadece iyileştirme amaçlı bakım-onarımlarının yapıldığı projelerdir.</t>
  </si>
  <si>
    <r>
      <rPr>
        <b/>
        <sz val="10"/>
        <rFont val="Arial"/>
        <family val="2"/>
      </rPr>
      <t xml:space="preserve">(3): Öncelik Sınıfı bölümüne; </t>
    </r>
    <r>
      <rPr>
        <sz val="10"/>
        <rFont val="Arial"/>
        <family val="2"/>
      </rPr>
      <t>Projeye konu edilen yolun, hangi sınıfa ait olduğu (birinci derece veya ikinci derece) bilgisi yazılacaktır.</t>
    </r>
  </si>
  <si>
    <t>*: Birden fazla üniteye (köy ve bağlısı) hizmet edecek bir proje adlandırılırken bütün ünite isimleri yazılacaktır.</t>
  </si>
  <si>
    <t>II. KÖY İÇME SULARI</t>
  </si>
  <si>
    <r>
      <t xml:space="preserve">(1): Projenin Konusu bölümüne; </t>
    </r>
    <r>
      <rPr>
        <sz val="10"/>
        <rFont val="Arial"/>
        <family val="2"/>
      </rPr>
      <t xml:space="preserve"> projenin uygulandığı ünite(lerin) mevcut envanterdeki durumu belirtilecek olup,"SUSUZ" </t>
    </r>
  </si>
  <si>
    <t>"SUYU YETERSİZ (Çeşmeli)",  "SUYU YETERSİZ (Şebekeli)",  "SULU (Çeşmeli)"  veya "SULU (Şebekeli)", seçeneklerinden uygun olan biri yazılacaktır.</t>
  </si>
  <si>
    <r>
      <t>(2): Projenin Niteliği bölümüne;</t>
    </r>
    <r>
      <rPr>
        <sz val="10"/>
        <rFont val="Arial"/>
        <family val="2"/>
      </rPr>
      <t>"YENİ TESİS"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"TESİS GELİŞTİRME" veya "BAKIM ve ONARIM" seçeneklerinden uygun olan biri yazılacaktır. </t>
    </r>
  </si>
  <si>
    <t>"Tesis Geliştirme"; proje uygulaması sonunda susuzdan suluya, yetersizden suluya veya çeşmeliden şebekeliye gibi geçişlerin olacağı projeleri ifade etmektedir.</t>
  </si>
  <si>
    <t>"Bakım ve Onarım" ise, proje uygulaması sonunda içmesuyu tesis standardının değişmediği, sadece iyileştirme amaçlı bakım-onarımlarının yapıldığı projelerdir.</t>
  </si>
  <si>
    <t>*: Birden fazla üniteye (köy ve bağlı) hizmet edecek bir proje adlandırılırken bütün ünite isimleri yazılacaktır.</t>
  </si>
  <si>
    <r>
      <t xml:space="preserve">III. KÜÇÜK ÖLÇEKLİ SULAMA-ATIK SU  </t>
    </r>
    <r>
      <rPr>
        <sz val="10"/>
        <rFont val="Arial"/>
        <family val="2"/>
      </rPr>
      <t>(BU KISIM, SADECE MERKEZ KHGB TARAFINDAN DOLDURULACAKTIR)</t>
    </r>
  </si>
  <si>
    <t>SEKTÖRÜ (1)</t>
  </si>
  <si>
    <t>Konusu (2)</t>
  </si>
  <si>
    <t>Niteliği (3)</t>
  </si>
  <si>
    <r>
      <t>ÖDENEĞİ 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</si>
  <si>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Yeri (Köy veya Bağlısı)</t>
  </si>
  <si>
    <r>
      <rPr>
        <b/>
        <sz val="10"/>
        <rFont val="Arial"/>
        <family val="2"/>
      </rPr>
      <t>(1): Projenin Sektörü bölümüne:</t>
    </r>
    <r>
      <rPr>
        <sz val="10"/>
        <rFont val="Arial"/>
        <family val="2"/>
      </rPr>
      <t xml:space="preserve"> "TARIMSAL SULAMA" veya "ATIK SU" seçeneklerinden uygun olanı yazılacaktır.</t>
    </r>
  </si>
  <si>
    <r>
      <t xml:space="preserve">(2): Projenin Konusu bölümüne: </t>
    </r>
    <r>
      <rPr>
        <sz val="10"/>
        <rFont val="Arial"/>
        <family val="2"/>
      </rPr>
      <t>sektörü tarımsal sulama ise; "GÖLET YAPIMI", "HAYVAN İÇMESUYU GÖLETİ", "GÖLET SULAMASI", "YERÜSTÜ SULAMASI" veya "YERALTI SULAMASI", sektörü atık su ise; "KANALİZASYON", "FOSEPTİK" veya "ARITMA" seçeneklerinden uygun olanı yazılacaktır.</t>
    </r>
  </si>
  <si>
    <r>
      <t>(3): Projenin Niteliği bölümüne;</t>
    </r>
    <r>
      <rPr>
        <sz val="10"/>
        <rFont val="Arial"/>
        <family val="2"/>
      </rPr>
      <t xml:space="preserve"> "YENİ TESİS", "TESİS GELİŞTİRME", "TAMAMLAMA" veya "BAKIM ve ONARIM" seçeneklerinden uygun olan biri yazılacaktır. </t>
    </r>
  </si>
  <si>
    <t>IV. KHGB YÖNETİM ve MÜŞAVİRLİK HİZMET GİDERLERİ</t>
  </si>
  <si>
    <t>KHGB Yönetim Giderleri*</t>
  </si>
  <si>
    <t>Müşavirlik Hizmet Alımı*</t>
  </si>
  <si>
    <t>* Yönetim giderleri ve  müşavirlik hizmet alımı KHGB ödeneğinin yüzde ikisini aşamaz.</t>
  </si>
  <si>
    <t>V. KHGB ÖDENEK KESİNTİSİ</t>
  </si>
  <si>
    <t>MERKEZ KHGB</t>
  </si>
  <si>
    <t>MÜLGA KHGM</t>
  </si>
  <si>
    <t>KHGB Ödenek Kesintisi*</t>
  </si>
  <si>
    <t>* İÖİ ve/veya Merkez KHGB için, KHGB ödeneği kesintisi azami KHGB ödeneğinin yüzde 15'i dir.</t>
  </si>
  <si>
    <t>VI.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</si>
  <si>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</si>
  <si>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</si>
  <si>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</si>
  <si>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</si>
  <si>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</t>
  </si>
  <si>
    <t>ATIK SU</t>
  </si>
  <si>
    <t>KHGB YÖNETİM ve MÜŞAVİRLİK HİZMET GİDERLERİ</t>
  </si>
  <si>
    <t>KHGB ÖDENEK KESİNTİSİ</t>
  </si>
  <si>
    <r>
      <t>ÖDENEĞİ (1)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</si>
  <si>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ASFALT ALIMI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</si>
  <si>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</si>
  <si>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</si>
  <si>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</si>
  <si>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</si>
  <si>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</si>
  <si>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</si>
  <si>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ETÜD - PROJE HİZMETLERİ (2)</t>
  </si>
  <si>
    <t>TEKNİK KONTROLLÜK HİZMETLERİ (2)</t>
  </si>
  <si>
    <r>
      <t xml:space="preserve">(1) Ödeneği bölümüne;EK </t>
    </r>
    <r>
      <rPr>
        <sz val="10"/>
        <rFont val="Arial"/>
        <family val="2"/>
      </rPr>
      <t>II sayılı tabloda KHGB'lerden yapılan toplam kesinti miktarları yazılacaktır.</t>
    </r>
  </si>
  <si>
    <t>(2) Etüd-Proje ve Teknik Kontrollük hizmetleri için ayrılan ödenek il ödeneğinin yüzde beşini geçemez.</t>
  </si>
  <si>
    <t>İRTİBAT BİLGİLERİ</t>
  </si>
  <si>
    <t>Yetkili</t>
  </si>
  <si>
    <t>Telefon</t>
  </si>
  <si>
    <t>Faks</t>
  </si>
  <si>
    <t>e-posta</t>
  </si>
  <si>
    <t>PROJE SAYISI</t>
  </si>
  <si>
    <t>EK V: İL İCMAL TABLOSU</t>
  </si>
  <si>
    <t xml:space="preserve">2012 YILI KÖYDES PROJESİ </t>
  </si>
  <si>
    <t>(EK II VE EK III SAYILI TABLOLAR BİRLİKTE)</t>
  </si>
  <si>
    <t>:</t>
  </si>
  <si>
    <t>Yetkili :</t>
  </si>
  <si>
    <t>İş Telefonu :</t>
  </si>
  <si>
    <t>Cep Telefonu :</t>
  </si>
  <si>
    <t>Faks :</t>
  </si>
  <si>
    <t>e-posta :</t>
  </si>
  <si>
    <r>
      <t xml:space="preserve">ALT HİZMET PROGRAMLARI VE DİĞER İŞLER İTİBARIYLA
</t>
    </r>
    <r>
      <rPr>
        <i/>
        <sz val="10"/>
        <rFont val="Arial"/>
        <family val="2"/>
      </rPr>
      <t>(II ve III Sayılı Tablolar Birlikte)</t>
    </r>
  </si>
  <si>
    <t>Proje 
Sayısı</t>
  </si>
  <si>
    <r>
      <t>Ödenek 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</si>
  <si>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</si>
  <si>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</si>
  <si>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</si>
  <si>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</si>
  <si>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</si>
  <si>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</si>
  <si>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</si>
  <si>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t>Ara Toplam (A)</t>
  </si>
  <si>
    <t>II - İL ÖZEL İDARESİ PROJELERİ (Mülga KHGM Projeleri ve Diğer İşler)</t>
  </si>
  <si>
    <t>Tarımsal Altyapı (Mülga KHGM)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</si>
  <si>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</si>
  <si>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</si>
  <si>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</rPr>
      <t>(Asfalt, akaryakıt, boru, sayısal harita,  trafik işaret levhaları, yedek parça, araç kiralama, etüd proje ve teknik kontrollük )</t>
    </r>
  </si>
  <si>
    <t>Ara Toplam (B)</t>
  </si>
  <si>
    <t>III - İL TOPLAM ÖDENEĞİ (A+B)</t>
  </si>
  <si>
    <t>EK VI: 2012 YILI KÖYDES İL YATIRIM PROGRAMINA UYGUN OLARAK HEDEFLENEN YAPILACAK İŞ MİKTARI  BİLGİLERİ TABLOSU</t>
  </si>
  <si>
    <t xml:space="preserve">               (2012 YILI  İÇİN HEDEFLENEN İŞ MİKTARI BİLGİLERİ)</t>
  </si>
  <si>
    <t>İL :</t>
  </si>
  <si>
    <t>I- İÇME SUYU PROJELERİ</t>
  </si>
  <si>
    <t>İLÇESİ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</si>
  <si>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</si>
  <si>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</si>
  <si>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</si>
  <si>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</si>
  <si>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</si>
  <si>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</si>
  <si>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</si>
  <si>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</si>
  <si>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</si>
  <si>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</si>
  <si>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</si>
  <si>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</si>
  <si>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</si>
  <si>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</si>
  <si>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</si>
  <si>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1.KAT ASFALT (Km)</t>
  </si>
  <si>
    <t>2. KAT ASFALT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</si>
  <si>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</si>
  <si>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</si>
  <si>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</si>
  <si>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</si>
  <si>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</si>
  <si>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</si>
  <si>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İŞLERİ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</si>
  <si>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</si>
  <si>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</si>
  <si>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</si>
  <si>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</si>
  <si>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</si>
  <si>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</si>
  <si>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</si>
  <si>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</si>
  <si>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</si>
  <si>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</si>
  <si>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</si>
  <si>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</si>
  <si>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</si>
  <si>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</si>
  <si>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</si>
  <si>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</si>
  <si>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</si>
  <si>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</si>
  <si>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</si>
  <si>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</si>
  <si>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</si>
  <si>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</si>
  <si>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UYARILAR: </t>
  </si>
  <si>
    <t xml:space="preserve">KÖYDES İl Yatırım Programı gereğince yıl içinde yapılacak projeler dikkate alınarak, yukarıdaki tablolar doldurulacaktır. </t>
  </si>
  <si>
    <t>I, II, III ve IV nolu tablolardaki veriler, izleme tablolarında "sene başında planlanan" işlerle uyumlu olmalıdır.</t>
  </si>
  <si>
    <t xml:space="preserve">İlçe bilgileri, toplam rakamlar olarak girilecek ve sonrasında il toplamı hesaplanacaktır. </t>
  </si>
  <si>
    <t>Nüfus hesaplamalarında, 31.12.2011 itibarıyla açıklanan Adrese Dayalı Nüfus Kayıt Sistemi sonuçları kullanılacaktır.</t>
  </si>
  <si>
    <t>EK I: 6260 SAYILI 2012 YILI MERKEZİ YÖNETİM BÜTÇE KANUNUNUN
17 NCİ MADDESİNDE BELİRTİLEN KÖYDES PROJESİ ÖDENEĞİNİN 
İLLER VE UYGULAYICI BİRİMLER BAZINDA DAĞILIMI TABLOSU</t>
  </si>
  <si>
    <t>IV. ORTAK ALIM İŞLERİ (BU KISIM, SADECE MERKEZ KHGB TARAFINDAN DOLDURULACAKTIR)</t>
  </si>
  <si>
    <r>
      <t xml:space="preserve">(2): Projenin Konusu bölümüne: </t>
    </r>
    <r>
      <rPr>
        <sz val="10"/>
        <rFont val="Arial"/>
        <family val="2"/>
      </rPr>
      <t>sektörü tarımsal sulama ise; "GÖLET YAPIMI", "HAYVAN İÇMESUYU GÖLETİ", "GÖLET SULAMASI", "YERÜSTÜ SULAMASI" veya "YERALTI SULAMASI", sektörü atık su ise; "KANALİZASYON", "FOSEPTİK" veya "ARITMA" seçeneklerinden uygun olanı y</t>
    </r>
  </si>
  <si>
    <t>Köy</t>
  </si>
  <si>
    <t>Birinci Derece</t>
  </si>
  <si>
    <t>Sarıtepe - Taraklı</t>
  </si>
  <si>
    <t>Ünite</t>
  </si>
  <si>
    <t>Sarıtepe - Karakuyu</t>
  </si>
  <si>
    <t>Tuzkuyusu - Çevre</t>
  </si>
  <si>
    <t>Meşelidere</t>
  </si>
  <si>
    <t>Meydandere</t>
  </si>
  <si>
    <t>Kışlacık - Sütlüce</t>
  </si>
  <si>
    <t>Çatılı (Köy İçi Parke 2.500 m²) II.Bölüm</t>
  </si>
  <si>
    <t>İkizbağlar (Köy İçi Parke 1.500 m²) II.Bölüm</t>
  </si>
  <si>
    <t>Dereyamaç (Köy İçi Parke 1.000 m²) II.Bölüm</t>
  </si>
  <si>
    <t>Taşbalta  (Köy İçi Parke 500 m²) II.Bölüm</t>
  </si>
  <si>
    <t>Akyayla - Kargacık (Köy İçi Parke 1.000 m²)</t>
  </si>
  <si>
    <t xml:space="preserve">Obalı-Adakale </t>
  </si>
  <si>
    <t>Tütenocak (A.Tütenocak Mez.)</t>
  </si>
  <si>
    <t>Bağlısı</t>
  </si>
  <si>
    <t>Atabağı</t>
  </si>
  <si>
    <t>Çukurca</t>
  </si>
  <si>
    <t>Ünlüce</t>
  </si>
  <si>
    <t xml:space="preserve">Gümüşkaş </t>
  </si>
  <si>
    <t>Yeni Tesis</t>
  </si>
  <si>
    <t>Bağlı</t>
  </si>
  <si>
    <t>İkizler</t>
  </si>
  <si>
    <t>Günbuldu</t>
  </si>
  <si>
    <t>Yeşilçevre(Çukurtaş Mez.)</t>
  </si>
  <si>
    <t>Bakım Onarım</t>
  </si>
  <si>
    <t>SUYU YETERSİZ (Çeşmeli)</t>
  </si>
  <si>
    <t>SUYU YETERSİZ (Şebekeli)</t>
  </si>
  <si>
    <t>Dumanlı</t>
  </si>
  <si>
    <t>Tck Yol Ayr. Yediyaprak</t>
  </si>
  <si>
    <t>STANDART GELİŞTİRME</t>
  </si>
  <si>
    <t>Yediyaprak - Budamış</t>
  </si>
  <si>
    <t>Ekinyolu</t>
  </si>
  <si>
    <t>Yelkesen</t>
  </si>
  <si>
    <t>YENİ TESİS</t>
  </si>
  <si>
    <t>FOSEPTİK</t>
  </si>
  <si>
    <t>KÖPRÜ</t>
  </si>
  <si>
    <t>TESİS GELİŞTİRME</t>
  </si>
  <si>
    <t>BAKIM ONARIM</t>
  </si>
  <si>
    <t>STABİLİZE (3.600 Km)</t>
  </si>
  <si>
    <t>STABİLİZE (5.100 km)</t>
  </si>
  <si>
    <t>SUSUZ (Köye Dönüş)</t>
  </si>
  <si>
    <t>ASFALT 12,200 Km</t>
  </si>
  <si>
    <t>STABİLİZE 3,000 Km</t>
  </si>
  <si>
    <t>ASFALT 1.000 Km</t>
  </si>
  <si>
    <t>ASFALT 7,600 Km</t>
  </si>
  <si>
    <t>ASFALT 9,900 Km</t>
  </si>
  <si>
    <t>ASFALT 0,300 Km</t>
  </si>
  <si>
    <t>ASFALT 2,300 Km</t>
  </si>
  <si>
    <t>TESVİYE</t>
  </si>
  <si>
    <t>Üçpınar-Kargılı arası</t>
  </si>
  <si>
    <t>Yeşilkonak-Üçpınar Yol Ayr.</t>
  </si>
  <si>
    <t>Üçpınar Yol Ayr.-Kayalısu</t>
  </si>
  <si>
    <t>Bağlıca Yol Ayr.-Yeşilkonak</t>
  </si>
  <si>
    <t>Kayalısu-Tulumtaş</t>
  </si>
  <si>
    <t>Aksöğüt</t>
  </si>
  <si>
    <t>Akçagedik</t>
  </si>
  <si>
    <t>Yayıklı</t>
  </si>
  <si>
    <t>Ağaçlıpınar</t>
  </si>
  <si>
    <t>Toytepe</t>
  </si>
  <si>
    <t>Konakpınar</t>
  </si>
  <si>
    <t>Güzeldere</t>
  </si>
  <si>
    <t>ASFALT (3,500 Km)</t>
  </si>
  <si>
    <t>ASFALT (7,000 Km)</t>
  </si>
  <si>
    <t>ASFALT (5,000 Km)</t>
  </si>
  <si>
    <t>ASFALT (2,500 Km)</t>
  </si>
  <si>
    <t>ASFALT (4,100 Km)</t>
  </si>
  <si>
    <t>ASFALT (2,700 Km)</t>
  </si>
  <si>
    <t>ASFALT (1,100 Km)</t>
  </si>
  <si>
    <t>ASFALT (4,500 Km)</t>
  </si>
  <si>
    <t>Tütün (Sondaj)</t>
  </si>
  <si>
    <t>SANAT YAPISI</t>
  </si>
  <si>
    <t>ASFALT</t>
  </si>
  <si>
    <t>Dolusalkım Goza Keşa Mah.</t>
  </si>
  <si>
    <t>Narsuyu Köyü</t>
  </si>
  <si>
    <t>Gökçekoru Köyü Göl Mz.</t>
  </si>
  <si>
    <t>Düğüncüler Köyü</t>
  </si>
  <si>
    <t>Palamutlu (Sondaj)</t>
  </si>
  <si>
    <t>Gökçekoru Köyü Kubik Mz.</t>
  </si>
  <si>
    <t>BAKIM VE ONARIM</t>
  </si>
  <si>
    <t>Cevizlik Ky. İlt. Yamaçlı</t>
  </si>
  <si>
    <t>Cevizlik Ky. İlt. Elmadalı</t>
  </si>
  <si>
    <t>STABİLİZE (3.000 Km)</t>
  </si>
  <si>
    <t>STABİLİZE (4.000 Km)</t>
  </si>
  <si>
    <t>Yamaçlı Ky. İlt. Halenze</t>
  </si>
  <si>
    <t>STABİLİZE (6.000 Km)</t>
  </si>
  <si>
    <t>Cevizlik Evsel Köy İçi</t>
  </si>
  <si>
    <t>STABİLİZE (2.000 Km)</t>
  </si>
  <si>
    <t>Cevizlik Bombat Köy İçi</t>
  </si>
  <si>
    <t>Özpınar Ky İlt. Yedikapı</t>
  </si>
  <si>
    <t>Yedikapı Ky İlt. Adıgüzel</t>
  </si>
  <si>
    <t>STABİLİZE (5.000 Km)</t>
  </si>
  <si>
    <t>Cevizlik Ky. İlt. Kesmetaş</t>
  </si>
  <si>
    <t>Maden Ky İlt. Soğanlı</t>
  </si>
  <si>
    <t>STABİLİZE (5.300 Km)</t>
  </si>
  <si>
    <t>Cevizlik (İsale Hattı)</t>
  </si>
  <si>
    <t>Damlı (İsale Hattı)</t>
  </si>
  <si>
    <t>İncekaya Zinihari (Depo Yap.)</t>
  </si>
  <si>
    <t>Kayahisar (Depo Yap.)</t>
  </si>
  <si>
    <t>Gümüş (Depo Yap.)</t>
  </si>
  <si>
    <t>S.Turan TANIK</t>
  </si>
  <si>
    <t>484 223 2349 - 333</t>
  </si>
  <si>
    <t>s.t.tanik@hotmail.com</t>
  </si>
  <si>
    <t>Oyacık</t>
  </si>
  <si>
    <t>ATIKSU</t>
  </si>
  <si>
    <t>KANALİZASYON</t>
  </si>
  <si>
    <t>Okçular Köyü (İsale Hattı İlavesi)</t>
  </si>
  <si>
    <t>Güleçler Köyü (İsale Hattı İlavesi)</t>
  </si>
  <si>
    <t>Yeniaydın</t>
  </si>
  <si>
    <t>SULU (Şebekeli)</t>
  </si>
  <si>
    <t>Tuzkuyusu İlt. Çevrimtepe</t>
  </si>
  <si>
    <t>Dolusalkım Köyiçi</t>
  </si>
  <si>
    <t>Gökbudak</t>
  </si>
  <si>
    <t xml:space="preserve">Ekindüzü Köyü </t>
  </si>
  <si>
    <t>Ekindüzü Tuzcular</t>
  </si>
  <si>
    <t>ASFALT (6,700 km)</t>
  </si>
  <si>
    <t>ASFALT (1,000 km)</t>
  </si>
  <si>
    <t>Tuzcular Yeniaydın</t>
  </si>
  <si>
    <t>ASFALT (2,900 km)</t>
  </si>
  <si>
    <t>Yeniaydın İğneli</t>
  </si>
  <si>
    <t>ASFALT (4,000 Km)</t>
  </si>
  <si>
    <t>İğneli TCK</t>
  </si>
  <si>
    <t>ASFALT (12,300 km)</t>
  </si>
  <si>
    <r>
      <t xml:space="preserve">Merkez KHGB Ortak Alım Ödeneği </t>
    </r>
    <r>
      <rPr>
        <i/>
        <sz val="10"/>
        <rFont val="Arial"/>
        <family val="2"/>
      </rPr>
      <t>(Asfalt, akaryakıt, boru, sayısal harita,  trafik işaret levhaları, yedek parça, araç kiralama, etüd proje ve teknik kontrollük )</t>
    </r>
  </si>
  <si>
    <t>Köy Yolları (Mülga KHGM - AFET)</t>
  </si>
  <si>
    <t>Köy İçme Suları (Mülga KHGM - AFET)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</si>
</sst>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_T_L_-;\-* #,##0_T_L_-;_-* &quot;-&quot;_T_L_-;_-@_-"/>
    <numFmt numFmtId="173" formatCode="[&lt;=9999999]###\-####;\(###\)\ ###\-####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bakuTLSymSans"/>
      <family val="0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bakuTLSymSans"/>
      <family val="0"/>
    </font>
    <font>
      <sz val="10"/>
      <name val="AbakuTLSymSans"/>
      <family val="0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Tur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8"/>
      <name val="Arial TUR"/>
      <family val="0"/>
    </font>
    <font>
      <u val="single"/>
      <sz val="11"/>
      <color indexed="12"/>
      <name val="Calibri"/>
      <family val="2"/>
    </font>
    <font>
      <sz val="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4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4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4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2" fillId="38" borderId="9" applyNumberFormat="0" applyAlignment="0" applyProtection="0"/>
    <xf numFmtId="0" fontId="13" fillId="39" borderId="10" applyNumberFormat="0" applyAlignment="0" applyProtection="0"/>
    <xf numFmtId="0" fontId="49" fillId="40" borderId="11" applyNumberFormat="0" applyAlignment="0" applyProtection="0"/>
    <xf numFmtId="0" fontId="14" fillId="38" borderId="12" applyNumberFormat="0" applyAlignment="0" applyProtection="0"/>
    <xf numFmtId="0" fontId="14" fillId="38" borderId="12" applyNumberFormat="0" applyAlignment="0" applyProtection="0"/>
    <xf numFmtId="0" fontId="14" fillId="38" borderId="12" applyNumberFormat="0" applyAlignment="0" applyProtection="0"/>
    <xf numFmtId="0" fontId="5" fillId="0" borderId="0" applyNumberFormat="0" applyFill="0" applyBorder="0" applyAlignment="0" applyProtection="0"/>
    <xf numFmtId="0" fontId="50" fillId="41" borderId="13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51" fillId="40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5" fillId="13" borderId="9" applyNumberFormat="0" applyAlignment="0" applyProtection="0"/>
    <xf numFmtId="0" fontId="52" fillId="42" borderId="14" applyNumberFormat="0" applyAlignment="0" applyProtection="0"/>
    <xf numFmtId="0" fontId="13" fillId="39" borderId="10" applyNumberFormat="0" applyAlignment="0" applyProtection="0"/>
    <xf numFmtId="0" fontId="13" fillId="39" borderId="10" applyNumberFormat="0" applyAlignment="0" applyProtection="0"/>
    <xf numFmtId="0" fontId="13" fillId="39" borderId="10" applyNumberFormat="0" applyAlignment="0" applyProtection="0"/>
    <xf numFmtId="0" fontId="53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2" applyNumberFormat="0" applyFill="0" applyAlignment="0" applyProtection="0"/>
    <xf numFmtId="0" fontId="17" fillId="4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46" borderId="15" applyNumberFormat="0" applyFont="0" applyAlignment="0" applyProtection="0"/>
    <xf numFmtId="0" fontId="18" fillId="47" borderId="16" applyNumberFormat="0" applyFont="0" applyAlignment="0" applyProtection="0"/>
    <xf numFmtId="0" fontId="18" fillId="47" borderId="16" applyNumberFormat="0" applyFont="0" applyAlignment="0" applyProtection="0"/>
    <xf numFmtId="0" fontId="1" fillId="47" borderId="16" applyNumberFormat="0" applyFont="0" applyAlignment="0" applyProtection="0"/>
    <xf numFmtId="0" fontId="3" fillId="47" borderId="16" applyNumberFormat="0" applyFont="0" applyAlignment="0" applyProtection="0"/>
    <xf numFmtId="0" fontId="56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38" borderId="1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42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2" fillId="5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2" fillId="5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2" fillId="5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2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2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4" fillId="55" borderId="19" xfId="0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 wrapText="1"/>
    </xf>
    <xf numFmtId="9" fontId="34" fillId="55" borderId="19" xfId="0" applyNumberFormat="1" applyFont="1" applyFill="1" applyBorder="1" applyAlignment="1">
      <alignment horizontal="center" vertical="top" wrapText="1"/>
    </xf>
    <xf numFmtId="0" fontId="35" fillId="39" borderId="19" xfId="189" applyFont="1" applyFill="1" applyBorder="1" applyAlignment="1">
      <alignment vertical="center"/>
      <protection/>
    </xf>
    <xf numFmtId="0" fontId="35" fillId="39" borderId="19" xfId="189" applyFont="1" applyFill="1" applyBorder="1" applyAlignment="1">
      <alignment vertical="center" wrapText="1"/>
      <protection/>
    </xf>
    <xf numFmtId="3" fontId="34" fillId="39" borderId="19" xfId="0" applyNumberFormat="1" applyFont="1" applyFill="1" applyBorder="1" applyAlignment="1">
      <alignment/>
    </xf>
    <xf numFmtId="0" fontId="36" fillId="0" borderId="19" xfId="189" applyFont="1" applyBorder="1" applyAlignment="1">
      <alignment vertical="center"/>
      <protection/>
    </xf>
    <xf numFmtId="0" fontId="36" fillId="0" borderId="19" xfId="189" applyFont="1" applyBorder="1" applyAlignment="1">
      <alignment vertical="center" wrapText="1"/>
      <protection/>
    </xf>
    <xf numFmtId="3" fontId="33" fillId="0" borderId="19" xfId="0" applyNumberFormat="1" applyFont="1" applyFill="1" applyBorder="1" applyAlignment="1">
      <alignment/>
    </xf>
    <xf numFmtId="3" fontId="35" fillId="39" borderId="19" xfId="0" applyNumberFormat="1" applyFont="1" applyFill="1" applyBorder="1" applyAlignment="1">
      <alignment horizontal="right"/>
    </xf>
    <xf numFmtId="0" fontId="36" fillId="0" borderId="19" xfId="189" applyFont="1" applyFill="1" applyBorder="1" applyAlignment="1">
      <alignment vertical="center"/>
      <protection/>
    </xf>
    <xf numFmtId="0" fontId="36" fillId="0" borderId="19" xfId="189" applyFont="1" applyFill="1" applyBorder="1" applyAlignment="1">
      <alignment vertical="center" wrapText="1"/>
      <protection/>
    </xf>
    <xf numFmtId="3" fontId="36" fillId="0" borderId="19" xfId="189" applyNumberFormat="1" applyFont="1" applyBorder="1" applyAlignment="1">
      <alignment vertical="center"/>
      <protection/>
    </xf>
    <xf numFmtId="0" fontId="36" fillId="56" borderId="19" xfId="189" applyFont="1" applyFill="1" applyBorder="1" applyAlignment="1">
      <alignment horizontal="left" vertical="center" wrapText="1"/>
      <protection/>
    </xf>
    <xf numFmtId="3" fontId="33" fillId="0" borderId="0" xfId="0" applyNumberFormat="1" applyFont="1" applyAlignment="1">
      <alignment/>
    </xf>
    <xf numFmtId="0" fontId="18" fillId="0" borderId="0" xfId="191" applyFont="1">
      <alignment/>
      <protection/>
    </xf>
    <xf numFmtId="0" fontId="18" fillId="0" borderId="20" xfId="191" applyFont="1" applyFill="1" applyBorder="1">
      <alignment/>
      <protection/>
    </xf>
    <xf numFmtId="0" fontId="21" fillId="0" borderId="21" xfId="191" applyFont="1" applyFill="1" applyBorder="1" applyAlignment="1">
      <alignment horizontal="left"/>
      <protection/>
    </xf>
    <xf numFmtId="0" fontId="18" fillId="0" borderId="21" xfId="191" applyFont="1" applyFill="1" applyBorder="1">
      <alignment/>
      <protection/>
    </xf>
    <xf numFmtId="0" fontId="18" fillId="0" borderId="22" xfId="191" applyFont="1" applyFill="1" applyBorder="1">
      <alignment/>
      <protection/>
    </xf>
    <xf numFmtId="0" fontId="18" fillId="0" borderId="0" xfId="191" applyFont="1" applyFill="1">
      <alignment/>
      <protection/>
    </xf>
    <xf numFmtId="0" fontId="18" fillId="0" borderId="23" xfId="191" applyFont="1" applyBorder="1">
      <alignment/>
      <protection/>
    </xf>
    <xf numFmtId="0" fontId="18" fillId="0" borderId="24" xfId="191" applyFont="1" applyBorder="1">
      <alignment/>
      <protection/>
    </xf>
    <xf numFmtId="0" fontId="22" fillId="0" borderId="0" xfId="191" applyFont="1" applyBorder="1" applyAlignment="1">
      <alignment horizontal="center" wrapText="1"/>
      <protection/>
    </xf>
    <xf numFmtId="0" fontId="22" fillId="0" borderId="23" xfId="191" applyFont="1" applyBorder="1">
      <alignment/>
      <protection/>
    </xf>
    <xf numFmtId="0" fontId="22" fillId="0" borderId="0" xfId="191" applyFont="1" applyBorder="1">
      <alignment/>
      <protection/>
    </xf>
    <xf numFmtId="0" fontId="22" fillId="0" borderId="25" xfId="191" applyFont="1" applyBorder="1">
      <alignment/>
      <protection/>
    </xf>
    <xf numFmtId="0" fontId="22" fillId="0" borderId="0" xfId="191" applyFont="1" applyFill="1" applyBorder="1" applyAlignment="1">
      <alignment vertical="center"/>
      <protection/>
    </xf>
    <xf numFmtId="0" fontId="22" fillId="0" borderId="24" xfId="191" applyFont="1" applyBorder="1">
      <alignment/>
      <protection/>
    </xf>
    <xf numFmtId="0" fontId="22" fillId="0" borderId="0" xfId="191" applyFont="1">
      <alignment/>
      <protection/>
    </xf>
    <xf numFmtId="0" fontId="22" fillId="0" borderId="26" xfId="191" applyFont="1" applyBorder="1">
      <alignment/>
      <protection/>
    </xf>
    <xf numFmtId="0" fontId="22" fillId="0" borderId="25" xfId="191" applyFont="1" applyFill="1" applyBorder="1" applyAlignment="1">
      <alignment vertical="center"/>
      <protection/>
    </xf>
    <xf numFmtId="0" fontId="22" fillId="0" borderId="26" xfId="191" applyFont="1" applyFill="1" applyBorder="1" applyAlignment="1">
      <alignment vertical="center"/>
      <protection/>
    </xf>
    <xf numFmtId="0" fontId="18" fillId="0" borderId="0" xfId="191" applyFont="1" applyBorder="1">
      <alignment/>
      <protection/>
    </xf>
    <xf numFmtId="0" fontId="18" fillId="0" borderId="20" xfId="191" applyFont="1" applyBorder="1">
      <alignment/>
      <protection/>
    </xf>
    <xf numFmtId="0" fontId="18" fillId="0" borderId="21" xfId="191" applyFont="1" applyBorder="1">
      <alignment/>
      <protection/>
    </xf>
    <xf numFmtId="0" fontId="18" fillId="0" borderId="22" xfId="191" applyFont="1" applyBorder="1">
      <alignment/>
      <protection/>
    </xf>
    <xf numFmtId="0" fontId="18" fillId="0" borderId="19" xfId="191" applyFont="1" applyBorder="1" applyAlignment="1">
      <alignment horizontal="left"/>
      <protection/>
    </xf>
    <xf numFmtId="0" fontId="18" fillId="0" borderId="19" xfId="191" applyFont="1" applyBorder="1">
      <alignment/>
      <protection/>
    </xf>
    <xf numFmtId="4" fontId="18" fillId="0" borderId="27" xfId="191" applyNumberFormat="1" applyFont="1" applyBorder="1" applyAlignment="1">
      <alignment horizontal="right"/>
      <protection/>
    </xf>
    <xf numFmtId="0" fontId="18" fillId="0" borderId="0" xfId="191" applyFont="1" applyBorder="1" applyAlignment="1">
      <alignment horizontal="center"/>
      <protection/>
    </xf>
    <xf numFmtId="0" fontId="18" fillId="0" borderId="24" xfId="191" applyFont="1" applyBorder="1" applyAlignment="1">
      <alignment horizontal="center"/>
      <protection/>
    </xf>
    <xf numFmtId="0" fontId="18" fillId="0" borderId="0" xfId="191" applyFont="1" applyBorder="1" applyAlignment="1">
      <alignment horizontal="left"/>
      <protection/>
    </xf>
    <xf numFmtId="0" fontId="22" fillId="0" borderId="0" xfId="191" applyFont="1" applyBorder="1" applyAlignment="1">
      <alignment horizontal="left"/>
      <protection/>
    </xf>
    <xf numFmtId="0" fontId="18" fillId="0" borderId="28" xfId="191" applyFont="1" applyBorder="1">
      <alignment/>
      <protection/>
    </xf>
    <xf numFmtId="0" fontId="18" fillId="0" borderId="29" xfId="191" applyFont="1" applyBorder="1">
      <alignment/>
      <protection/>
    </xf>
    <xf numFmtId="0" fontId="18" fillId="0" borderId="30" xfId="191" applyFont="1" applyBorder="1">
      <alignment/>
      <protection/>
    </xf>
    <xf numFmtId="3" fontId="18" fillId="0" borderId="19" xfId="191" applyNumberFormat="1" applyFont="1" applyBorder="1" applyAlignment="1">
      <alignment horizontal="center"/>
      <protection/>
    </xf>
    <xf numFmtId="3" fontId="18" fillId="0" borderId="19" xfId="191" applyNumberFormat="1" applyFont="1" applyBorder="1" applyAlignment="1">
      <alignment horizontal="right"/>
      <protection/>
    </xf>
    <xf numFmtId="0" fontId="18" fillId="0" borderId="19" xfId="191" applyFont="1" applyBorder="1" applyAlignment="1">
      <alignment horizontal="center"/>
      <protection/>
    </xf>
    <xf numFmtId="3" fontId="18" fillId="0" borderId="0" xfId="191" applyNumberFormat="1" applyFont="1" applyBorder="1" applyAlignment="1">
      <alignment horizontal="center"/>
      <protection/>
    </xf>
    <xf numFmtId="3" fontId="18" fillId="0" borderId="0" xfId="191" applyNumberFormat="1" applyFont="1" applyBorder="1" applyAlignment="1">
      <alignment horizontal="right"/>
      <protection/>
    </xf>
    <xf numFmtId="3" fontId="18" fillId="0" borderId="24" xfId="191" applyNumberFormat="1" applyFont="1" applyBorder="1" applyAlignment="1">
      <alignment horizontal="right"/>
      <protection/>
    </xf>
    <xf numFmtId="0" fontId="24" fillId="0" borderId="0" xfId="191" applyFont="1">
      <alignment/>
      <protection/>
    </xf>
    <xf numFmtId="0" fontId="18" fillId="0" borderId="29" xfId="191" applyFont="1" applyBorder="1" applyAlignment="1">
      <alignment horizontal="center"/>
      <protection/>
    </xf>
    <xf numFmtId="0" fontId="18" fillId="0" borderId="30" xfId="191" applyFont="1" applyBorder="1" applyAlignment="1">
      <alignment horizontal="center"/>
      <protection/>
    </xf>
    <xf numFmtId="0" fontId="18" fillId="0" borderId="31" xfId="191" applyFont="1" applyFill="1" applyBorder="1">
      <alignment/>
      <protection/>
    </xf>
    <xf numFmtId="0" fontId="18" fillId="0" borderId="0" xfId="191" applyFont="1" applyFill="1" applyBorder="1">
      <alignment/>
      <protection/>
    </xf>
    <xf numFmtId="0" fontId="18" fillId="0" borderId="23" xfId="191" applyFont="1" applyFill="1" applyBorder="1">
      <alignment/>
      <protection/>
    </xf>
    <xf numFmtId="0" fontId="22" fillId="0" borderId="0" xfId="191" applyFont="1" applyFill="1" applyBorder="1">
      <alignment/>
      <protection/>
    </xf>
    <xf numFmtId="0" fontId="18" fillId="0" borderId="24" xfId="191" applyFont="1" applyFill="1" applyBorder="1">
      <alignment/>
      <protection/>
    </xf>
    <xf numFmtId="0" fontId="22" fillId="0" borderId="23" xfId="191" applyFont="1" applyFill="1" applyBorder="1">
      <alignment/>
      <protection/>
    </xf>
    <xf numFmtId="0" fontId="22" fillId="0" borderId="31" xfId="191" applyFont="1" applyFill="1" applyBorder="1">
      <alignment/>
      <protection/>
    </xf>
    <xf numFmtId="0" fontId="18" fillId="0" borderId="19" xfId="191" applyFont="1" applyFill="1" applyBorder="1" applyAlignment="1">
      <alignment horizontal="left"/>
      <protection/>
    </xf>
    <xf numFmtId="3" fontId="18" fillId="0" borderId="19" xfId="191" applyNumberFormat="1" applyFont="1" applyFill="1" applyBorder="1" applyAlignment="1">
      <alignment horizontal="center"/>
      <protection/>
    </xf>
    <xf numFmtId="0" fontId="18" fillId="0" borderId="19" xfId="191" applyFont="1" applyFill="1" applyBorder="1" applyAlignment="1">
      <alignment horizontal="center"/>
      <protection/>
    </xf>
    <xf numFmtId="3" fontId="18" fillId="0" borderId="19" xfId="191" applyNumberFormat="1" applyFont="1" applyFill="1" applyBorder="1" applyAlignment="1">
      <alignment horizontal="right"/>
      <protection/>
    </xf>
    <xf numFmtId="0" fontId="18" fillId="0" borderId="0" xfId="191" applyFont="1" applyFill="1" applyBorder="1" applyAlignment="1">
      <alignment horizontal="left"/>
      <protection/>
    </xf>
    <xf numFmtId="3" fontId="18" fillId="0" borderId="0" xfId="191" applyNumberFormat="1" applyFont="1" applyFill="1" applyBorder="1" applyAlignment="1">
      <alignment horizontal="center"/>
      <protection/>
    </xf>
    <xf numFmtId="3" fontId="18" fillId="0" borderId="0" xfId="191" applyNumberFormat="1" applyFont="1" applyFill="1" applyBorder="1" applyAlignment="1">
      <alignment horizontal="right"/>
      <protection/>
    </xf>
    <xf numFmtId="4" fontId="18" fillId="0" borderId="24" xfId="191" applyNumberFormat="1" applyFont="1" applyBorder="1" applyAlignment="1">
      <alignment horizontal="right"/>
      <protection/>
    </xf>
    <xf numFmtId="0" fontId="22" fillId="0" borderId="31" xfId="191" applyFont="1" applyFill="1" applyBorder="1" applyAlignment="1">
      <alignment vertical="center" wrapText="1"/>
      <protection/>
    </xf>
    <xf numFmtId="0" fontId="22" fillId="0" borderId="0" xfId="191" applyFont="1" applyFill="1" applyBorder="1" applyAlignment="1">
      <alignment horizontal="left"/>
      <protection/>
    </xf>
    <xf numFmtId="3" fontId="18" fillId="0" borderId="24" xfId="191" applyNumberFormat="1" applyFont="1" applyFill="1" applyBorder="1" applyAlignment="1">
      <alignment horizontal="right"/>
      <protection/>
    </xf>
    <xf numFmtId="0" fontId="18" fillId="0" borderId="29" xfId="191" applyFont="1" applyFill="1" applyBorder="1">
      <alignment/>
      <protection/>
    </xf>
    <xf numFmtId="0" fontId="22" fillId="0" borderId="24" xfId="191" applyFont="1" applyFill="1" applyBorder="1">
      <alignment/>
      <protection/>
    </xf>
    <xf numFmtId="0" fontId="22" fillId="0" borderId="0" xfId="191" applyFont="1" applyFill="1">
      <alignment/>
      <protection/>
    </xf>
    <xf numFmtId="0" fontId="18" fillId="0" borderId="23" xfId="191" applyFont="1" applyFill="1" applyBorder="1" applyAlignment="1">
      <alignment vertical="center"/>
      <protection/>
    </xf>
    <xf numFmtId="0" fontId="18" fillId="0" borderId="0" xfId="191" applyFont="1" applyFill="1" applyBorder="1" applyAlignment="1">
      <alignment vertical="center"/>
      <protection/>
    </xf>
    <xf numFmtId="0" fontId="18" fillId="0" borderId="24" xfId="191" applyFont="1" applyFill="1" applyBorder="1" applyAlignment="1">
      <alignment vertical="center"/>
      <protection/>
    </xf>
    <xf numFmtId="0" fontId="18" fillId="0" borderId="0" xfId="191" applyFont="1" applyFill="1" applyAlignment="1">
      <alignment vertical="center"/>
      <protection/>
    </xf>
    <xf numFmtId="0" fontId="18" fillId="38" borderId="32" xfId="191" applyFont="1" applyFill="1" applyBorder="1" applyAlignment="1">
      <alignment vertical="center"/>
      <protection/>
    </xf>
    <xf numFmtId="0" fontId="18" fillId="38" borderId="26" xfId="191" applyFont="1" applyFill="1" applyBorder="1" applyAlignment="1">
      <alignment horizontal="left" vertical="center"/>
      <protection/>
    </xf>
    <xf numFmtId="0" fontId="18" fillId="38" borderId="33" xfId="191" applyFont="1" applyFill="1" applyBorder="1" applyAlignment="1">
      <alignment vertical="center"/>
      <protection/>
    </xf>
    <xf numFmtId="0" fontId="18" fillId="38" borderId="32" xfId="191" applyFont="1" applyFill="1" applyBorder="1" applyAlignment="1">
      <alignment horizontal="left" vertical="center"/>
      <protection/>
    </xf>
    <xf numFmtId="0" fontId="22" fillId="38" borderId="34" xfId="191" applyFont="1" applyFill="1" applyBorder="1" applyAlignment="1">
      <alignment horizontal="left" vertical="center"/>
      <protection/>
    </xf>
    <xf numFmtId="0" fontId="18" fillId="0" borderId="28" xfId="191" applyFont="1" applyFill="1" applyBorder="1" applyAlignment="1">
      <alignment vertical="center"/>
      <protection/>
    </xf>
    <xf numFmtId="0" fontId="25" fillId="0" borderId="29" xfId="191" applyFont="1" applyFill="1" applyBorder="1" applyAlignment="1">
      <alignment vertical="center"/>
      <protection/>
    </xf>
    <xf numFmtId="0" fontId="18" fillId="0" borderId="29" xfId="191" applyFont="1" applyFill="1" applyBorder="1" applyAlignment="1">
      <alignment horizontal="left" vertical="center"/>
      <protection/>
    </xf>
    <xf numFmtId="0" fontId="18" fillId="0" borderId="29" xfId="191" applyFont="1" applyFill="1" applyBorder="1" applyAlignment="1">
      <alignment vertical="center"/>
      <protection/>
    </xf>
    <xf numFmtId="0" fontId="18" fillId="56" borderId="30" xfId="191" applyFont="1" applyFill="1" applyBorder="1" applyAlignment="1">
      <alignment horizontal="center" vertical="center"/>
      <protection/>
    </xf>
    <xf numFmtId="0" fontId="18" fillId="0" borderId="0" xfId="191" applyFont="1" applyFill="1" applyBorder="1" applyAlignment="1">
      <alignment horizontal="left" wrapText="1"/>
      <protection/>
    </xf>
    <xf numFmtId="0" fontId="18" fillId="38" borderId="19" xfId="191" applyFont="1" applyFill="1" applyBorder="1" applyAlignment="1">
      <alignment horizontal="center" vertical="center"/>
      <protection/>
    </xf>
    <xf numFmtId="4" fontId="18" fillId="38" borderId="19" xfId="191" applyNumberFormat="1" applyFont="1" applyFill="1" applyBorder="1" applyAlignment="1">
      <alignment horizontal="center" vertical="center"/>
      <protection/>
    </xf>
    <xf numFmtId="0" fontId="18" fillId="38" borderId="27" xfId="191" applyFont="1" applyFill="1" applyBorder="1" applyAlignment="1">
      <alignment horizontal="center" vertical="center"/>
      <protection/>
    </xf>
    <xf numFmtId="0" fontId="18" fillId="38" borderId="33" xfId="191" applyFont="1" applyFill="1" applyBorder="1" applyAlignment="1">
      <alignment horizontal="left" vertical="center"/>
      <protection/>
    </xf>
    <xf numFmtId="0" fontId="22" fillId="38" borderId="32" xfId="191" applyFont="1" applyFill="1" applyBorder="1" applyAlignment="1">
      <alignment horizontal="left" vertical="center"/>
      <protection/>
    </xf>
    <xf numFmtId="0" fontId="22" fillId="0" borderId="29" xfId="191" applyFont="1" applyBorder="1">
      <alignment/>
      <protection/>
    </xf>
    <xf numFmtId="0" fontId="22" fillId="0" borderId="21" xfId="191" applyFont="1" applyBorder="1">
      <alignment/>
      <protection/>
    </xf>
    <xf numFmtId="0" fontId="22" fillId="38" borderId="27" xfId="191" applyFont="1" applyFill="1" applyBorder="1" applyAlignment="1">
      <alignment horizontal="center" wrapText="1"/>
      <protection/>
    </xf>
    <xf numFmtId="0" fontId="22" fillId="0" borderId="0" xfId="191" applyFont="1" applyFill="1" applyAlignment="1">
      <alignment vertical="center"/>
      <protection/>
    </xf>
    <xf numFmtId="0" fontId="18" fillId="38" borderId="35" xfId="191" applyFont="1" applyFill="1" applyBorder="1" applyAlignment="1">
      <alignment horizontal="left" vertical="center"/>
      <protection/>
    </xf>
    <xf numFmtId="0" fontId="18" fillId="38" borderId="0" xfId="191" applyFont="1" applyFill="1" applyBorder="1" applyAlignment="1">
      <alignment horizontal="left" vertical="center"/>
      <protection/>
    </xf>
    <xf numFmtId="0" fontId="18" fillId="38" borderId="36" xfId="191" applyFont="1" applyFill="1" applyBorder="1" applyAlignment="1">
      <alignment vertical="center"/>
      <protection/>
    </xf>
    <xf numFmtId="0" fontId="18" fillId="38" borderId="34" xfId="191" applyFont="1" applyFill="1" applyBorder="1" applyAlignment="1">
      <alignment vertical="center"/>
      <protection/>
    </xf>
    <xf numFmtId="0" fontId="18" fillId="38" borderId="25" xfId="191" applyFont="1" applyFill="1" applyBorder="1" applyAlignment="1">
      <alignment horizontal="left" vertical="center"/>
      <protection/>
    </xf>
    <xf numFmtId="0" fontId="18" fillId="38" borderId="37" xfId="191" applyFont="1" applyFill="1" applyBorder="1" applyAlignment="1">
      <alignment vertical="center"/>
      <protection/>
    </xf>
    <xf numFmtId="0" fontId="22" fillId="38" borderId="25" xfId="191" applyFont="1" applyFill="1" applyBorder="1" applyAlignment="1">
      <alignment horizontal="left" vertical="center"/>
      <protection/>
    </xf>
    <xf numFmtId="4" fontId="22" fillId="0" borderId="27" xfId="191" applyNumberFormat="1" applyFont="1" applyFill="1" applyBorder="1" applyAlignment="1">
      <alignment horizontal="right" vertical="center"/>
      <protection/>
    </xf>
    <xf numFmtId="0" fontId="18" fillId="0" borderId="0" xfId="191" applyFont="1" applyBorder="1" applyAlignment="1">
      <alignment vertical="center"/>
      <protection/>
    </xf>
    <xf numFmtId="0" fontId="18" fillId="0" borderId="23" xfId="191" applyFont="1" applyBorder="1" applyAlignment="1">
      <alignment vertical="center"/>
      <protection/>
    </xf>
    <xf numFmtId="0" fontId="18" fillId="0" borderId="0" xfId="191" applyFont="1" applyAlignment="1">
      <alignment vertical="center"/>
      <protection/>
    </xf>
    <xf numFmtId="0" fontId="18" fillId="56" borderId="24" xfId="191" applyFont="1" applyFill="1" applyBorder="1" applyAlignment="1">
      <alignment vertical="center"/>
      <protection/>
    </xf>
    <xf numFmtId="0" fontId="18" fillId="0" borderId="19" xfId="191" applyFont="1" applyBorder="1" applyAlignment="1">
      <alignment horizontal="left" vertical="center"/>
      <protection/>
    </xf>
    <xf numFmtId="0" fontId="18" fillId="56" borderId="30" xfId="191" applyFont="1" applyFill="1" applyBorder="1" applyAlignment="1">
      <alignment vertical="center"/>
      <protection/>
    </xf>
    <xf numFmtId="0" fontId="22" fillId="0" borderId="0" xfId="191" applyFont="1" applyFill="1" applyBorder="1" applyAlignment="1">
      <alignment vertical="center" wrapText="1"/>
      <protection/>
    </xf>
    <xf numFmtId="0" fontId="22" fillId="0" borderId="20" xfId="191" applyFont="1" applyFill="1" applyBorder="1" applyAlignment="1">
      <alignment vertical="center"/>
      <protection/>
    </xf>
    <xf numFmtId="0" fontId="18" fillId="0" borderId="21" xfId="191" applyFont="1" applyFill="1" applyBorder="1" applyAlignment="1">
      <alignment vertical="center"/>
      <protection/>
    </xf>
    <xf numFmtId="0" fontId="18" fillId="0" borderId="38" xfId="191" applyFont="1" applyFill="1" applyBorder="1" applyAlignment="1">
      <alignment horizontal="left" vertical="center"/>
      <protection/>
    </xf>
    <xf numFmtId="0" fontId="18" fillId="0" borderId="26" xfId="191" applyFont="1" applyFill="1" applyBorder="1" applyAlignment="1">
      <alignment horizontal="left" vertical="center"/>
      <protection/>
    </xf>
    <xf numFmtId="0" fontId="18" fillId="0" borderId="33" xfId="191" applyFont="1" applyFill="1" applyBorder="1" applyAlignment="1">
      <alignment horizontal="left" vertical="center"/>
      <protection/>
    </xf>
    <xf numFmtId="0" fontId="22" fillId="0" borderId="23" xfId="191" applyFont="1" applyFill="1" applyBorder="1" applyAlignment="1">
      <alignment horizontal="left" vertical="center"/>
      <protection/>
    </xf>
    <xf numFmtId="0" fontId="22" fillId="0" borderId="0" xfId="191" applyFont="1" applyFill="1" applyBorder="1" applyAlignment="1">
      <alignment horizontal="left" vertical="center"/>
      <protection/>
    </xf>
    <xf numFmtId="4" fontId="18" fillId="0" borderId="0" xfId="191" applyNumberFormat="1" applyFont="1" applyFill="1" applyBorder="1" applyAlignment="1">
      <alignment horizontal="right" vertical="center"/>
      <protection/>
    </xf>
    <xf numFmtId="0" fontId="18" fillId="0" borderId="28" xfId="191" applyFont="1" applyFill="1" applyBorder="1" applyAlignment="1">
      <alignment horizontal="left" vertical="center"/>
      <protection/>
    </xf>
    <xf numFmtId="0" fontId="22" fillId="0" borderId="29" xfId="191" applyFont="1" applyFill="1" applyBorder="1" applyAlignment="1">
      <alignment horizontal="left" vertical="center"/>
      <protection/>
    </xf>
    <xf numFmtId="0" fontId="26" fillId="0" borderId="25" xfId="191" applyFont="1" applyBorder="1">
      <alignment/>
      <protection/>
    </xf>
    <xf numFmtId="0" fontId="26" fillId="0" borderId="0" xfId="191" applyFont="1" applyBorder="1">
      <alignment/>
      <protection/>
    </xf>
    <xf numFmtId="0" fontId="26" fillId="0" borderId="26" xfId="191" applyFont="1" applyBorder="1">
      <alignment/>
      <protection/>
    </xf>
    <xf numFmtId="0" fontId="21" fillId="0" borderId="0" xfId="191" applyFont="1" applyFill="1" applyBorder="1" applyAlignment="1">
      <alignment horizontal="left"/>
      <protection/>
    </xf>
    <xf numFmtId="0" fontId="18" fillId="0" borderId="0" xfId="191" applyFont="1" applyBorder="1" applyAlignment="1">
      <alignment horizontal="centerContinuous"/>
      <protection/>
    </xf>
    <xf numFmtId="0" fontId="18" fillId="0" borderId="0" xfId="191" applyFont="1" applyFill="1" applyBorder="1" applyAlignment="1">
      <alignment horizontal="centerContinuous"/>
      <protection/>
    </xf>
    <xf numFmtId="0" fontId="22" fillId="0" borderId="0" xfId="191" applyFont="1" applyBorder="1" applyAlignment="1">
      <alignment horizontal="right"/>
      <protection/>
    </xf>
    <xf numFmtId="0" fontId="22" fillId="0" borderId="0" xfId="191" applyFont="1" applyBorder="1" applyAlignment="1">
      <alignment horizontal="justify"/>
      <protection/>
    </xf>
    <xf numFmtId="0" fontId="22" fillId="0" borderId="25" xfId="191" applyFont="1" applyBorder="1" applyAlignment="1">
      <alignment horizontal="justify"/>
      <protection/>
    </xf>
    <xf numFmtId="2" fontId="18" fillId="0" borderId="23" xfId="191" applyNumberFormat="1" applyFont="1" applyBorder="1" applyAlignment="1">
      <alignment horizontal="left" vertical="center"/>
      <protection/>
    </xf>
    <xf numFmtId="2" fontId="18" fillId="0" borderId="24" xfId="191" applyNumberFormat="1" applyFont="1" applyFill="1" applyBorder="1" applyAlignment="1">
      <alignment horizontal="left" vertical="center"/>
      <protection/>
    </xf>
    <xf numFmtId="2" fontId="18" fillId="0" borderId="0" xfId="191" applyNumberFormat="1" applyFont="1" applyAlignment="1">
      <alignment horizontal="left" vertical="center"/>
      <protection/>
    </xf>
    <xf numFmtId="0" fontId="22" fillId="0" borderId="29" xfId="191" applyFont="1" applyFill="1" applyBorder="1">
      <alignment/>
      <protection/>
    </xf>
    <xf numFmtId="0" fontId="18" fillId="0" borderId="0" xfId="191">
      <alignment/>
      <protection/>
    </xf>
    <xf numFmtId="0" fontId="18" fillId="0" borderId="20" xfId="191" applyBorder="1">
      <alignment/>
      <protection/>
    </xf>
    <xf numFmtId="0" fontId="18" fillId="0" borderId="21" xfId="191" applyBorder="1">
      <alignment/>
      <protection/>
    </xf>
    <xf numFmtId="0" fontId="18" fillId="0" borderId="22" xfId="191" applyBorder="1">
      <alignment/>
      <protection/>
    </xf>
    <xf numFmtId="0" fontId="28" fillId="0" borderId="23" xfId="191" applyFont="1" applyBorder="1">
      <alignment/>
      <protection/>
    </xf>
    <xf numFmtId="0" fontId="28" fillId="0" borderId="0" xfId="191" applyFont="1" applyBorder="1">
      <alignment/>
      <protection/>
    </xf>
    <xf numFmtId="0" fontId="21" fillId="0" borderId="0" xfId="191" applyFont="1" applyFill="1" applyBorder="1" applyAlignment="1">
      <alignment horizontal="left"/>
      <protection/>
    </xf>
    <xf numFmtId="0" fontId="26" fillId="0" borderId="0" xfId="191" applyFont="1" applyFill="1" applyBorder="1" applyAlignment="1">
      <alignment horizontal="left"/>
      <protection/>
    </xf>
    <xf numFmtId="0" fontId="28" fillId="0" borderId="24" xfId="191" applyFont="1" applyBorder="1">
      <alignment/>
      <protection/>
    </xf>
    <xf numFmtId="0" fontId="28" fillId="0" borderId="0" xfId="191" applyFont="1">
      <alignment/>
      <protection/>
    </xf>
    <xf numFmtId="0" fontId="26" fillId="0" borderId="0" xfId="191" applyFont="1" applyBorder="1" applyAlignment="1">
      <alignment horizontal="left"/>
      <protection/>
    </xf>
    <xf numFmtId="0" fontId="28" fillId="0" borderId="0" xfId="191" applyFont="1" applyBorder="1" applyAlignment="1">
      <alignment horizontal="center"/>
      <protection/>
    </xf>
    <xf numFmtId="0" fontId="26" fillId="0" borderId="0" xfId="191" applyFont="1" applyBorder="1" applyAlignment="1">
      <alignment horizontal="right"/>
      <protection/>
    </xf>
    <xf numFmtId="0" fontId="29" fillId="0" borderId="25" xfId="191" applyFont="1" applyBorder="1">
      <alignment/>
      <protection/>
    </xf>
    <xf numFmtId="0" fontId="26" fillId="0" borderId="23" xfId="191" applyFont="1" applyBorder="1">
      <alignment/>
      <protection/>
    </xf>
    <xf numFmtId="0" fontId="26" fillId="0" borderId="24" xfId="191" applyFont="1" applyBorder="1">
      <alignment/>
      <protection/>
    </xf>
    <xf numFmtId="0" fontId="26" fillId="0" borderId="0" xfId="191" applyFont="1">
      <alignment/>
      <protection/>
    </xf>
    <xf numFmtId="0" fontId="26" fillId="0" borderId="39" xfId="191" applyFont="1" applyFill="1" applyBorder="1" applyAlignment="1">
      <alignment horizontal="center" vertical="center"/>
      <protection/>
    </xf>
    <xf numFmtId="0" fontId="26" fillId="0" borderId="40" xfId="191" applyFont="1" applyFill="1" applyBorder="1" applyAlignment="1">
      <alignment horizontal="center" vertical="center"/>
      <protection/>
    </xf>
    <xf numFmtId="0" fontId="26" fillId="0" borderId="41" xfId="191" applyFont="1" applyFill="1" applyBorder="1" applyAlignment="1">
      <alignment horizontal="center" vertical="center"/>
      <protection/>
    </xf>
    <xf numFmtId="0" fontId="26" fillId="0" borderId="23" xfId="191" applyFont="1" applyBorder="1">
      <alignment/>
      <protection/>
    </xf>
    <xf numFmtId="0" fontId="26" fillId="0" borderId="0" xfId="191" applyFont="1" applyBorder="1">
      <alignment/>
      <protection/>
    </xf>
    <xf numFmtId="0" fontId="26" fillId="0" borderId="24" xfId="191" applyFont="1" applyBorder="1">
      <alignment/>
      <protection/>
    </xf>
    <xf numFmtId="0" fontId="26" fillId="0" borderId="0" xfId="191" applyFont="1">
      <alignment/>
      <protection/>
    </xf>
    <xf numFmtId="0" fontId="26" fillId="0" borderId="42" xfId="191" applyFont="1" applyBorder="1" applyAlignment="1">
      <alignment horizontal="center" vertical="center" wrapText="1"/>
      <protection/>
    </xf>
    <xf numFmtId="0" fontId="26" fillId="0" borderId="41" xfId="191" applyFont="1" applyBorder="1" applyAlignment="1">
      <alignment horizontal="center" vertical="center" wrapText="1"/>
      <protection/>
    </xf>
    <xf numFmtId="0" fontId="28" fillId="0" borderId="43" xfId="191" applyFont="1" applyBorder="1" applyAlignment="1">
      <alignment horizontal="center"/>
      <protection/>
    </xf>
    <xf numFmtId="0" fontId="28" fillId="0" borderId="44" xfId="191" applyFont="1" applyBorder="1" applyAlignment="1">
      <alignment horizontal="center"/>
      <protection/>
    </xf>
    <xf numFmtId="0" fontId="22" fillId="0" borderId="45" xfId="191" applyFont="1" applyBorder="1" applyAlignment="1">
      <alignment vertical="center" wrapText="1"/>
      <protection/>
    </xf>
    <xf numFmtId="0" fontId="18" fillId="0" borderId="23" xfId="191" applyBorder="1">
      <alignment/>
      <protection/>
    </xf>
    <xf numFmtId="0" fontId="18" fillId="0" borderId="0" xfId="191" applyBorder="1">
      <alignment/>
      <protection/>
    </xf>
    <xf numFmtId="0" fontId="18" fillId="0" borderId="24" xfId="191" applyBorder="1">
      <alignment/>
      <protection/>
    </xf>
    <xf numFmtId="0" fontId="28" fillId="0" borderId="23" xfId="191" applyFont="1" applyBorder="1">
      <alignment/>
      <protection/>
    </xf>
    <xf numFmtId="0" fontId="28" fillId="0" borderId="0" xfId="191" applyFont="1" applyBorder="1">
      <alignment/>
      <protection/>
    </xf>
    <xf numFmtId="0" fontId="28" fillId="0" borderId="24" xfId="191" applyFont="1" applyBorder="1">
      <alignment/>
      <protection/>
    </xf>
    <xf numFmtId="0" fontId="28" fillId="0" borderId="0" xfId="191" applyFont="1">
      <alignment/>
      <protection/>
    </xf>
    <xf numFmtId="0" fontId="28" fillId="0" borderId="23" xfId="191" applyFont="1" applyBorder="1" applyAlignment="1">
      <alignment wrapText="1"/>
      <protection/>
    </xf>
    <xf numFmtId="0" fontId="22" fillId="0" borderId="39" xfId="191" applyFont="1" applyBorder="1" applyAlignment="1">
      <alignment horizontal="center" vertical="center" wrapText="1"/>
      <protection/>
    </xf>
    <xf numFmtId="0" fontId="22" fillId="0" borderId="41" xfId="191" applyFont="1" applyBorder="1" applyAlignment="1">
      <alignment horizontal="center" vertical="center" wrapText="1"/>
      <protection/>
    </xf>
    <xf numFmtId="0" fontId="22" fillId="0" borderId="40" xfId="191" applyFont="1" applyBorder="1" applyAlignment="1">
      <alignment horizontal="center" vertical="center" wrapText="1"/>
      <protection/>
    </xf>
    <xf numFmtId="0" fontId="28" fillId="0" borderId="0" xfId="191" applyFont="1" applyBorder="1" applyAlignment="1">
      <alignment wrapText="1"/>
      <protection/>
    </xf>
    <xf numFmtId="0" fontId="28" fillId="0" borderId="24" xfId="191" applyFont="1" applyBorder="1" applyAlignment="1">
      <alignment wrapText="1"/>
      <protection/>
    </xf>
    <xf numFmtId="0" fontId="28" fillId="0" borderId="0" xfId="191" applyFont="1" applyAlignment="1">
      <alignment wrapText="1"/>
      <protection/>
    </xf>
    <xf numFmtId="0" fontId="22" fillId="0" borderId="46" xfId="191" applyFont="1" applyBorder="1" applyAlignment="1">
      <alignment vertical="center" wrapText="1"/>
      <protection/>
    </xf>
    <xf numFmtId="0" fontId="22" fillId="0" borderId="46" xfId="191" applyFont="1" applyBorder="1" applyAlignment="1">
      <alignment horizontal="center" vertical="center"/>
      <protection/>
    </xf>
    <xf numFmtId="0" fontId="22" fillId="0" borderId="45" xfId="191" applyFont="1" applyBorder="1" applyAlignment="1">
      <alignment horizontal="center" vertical="center"/>
      <protection/>
    </xf>
    <xf numFmtId="0" fontId="22" fillId="0" borderId="44" xfId="191" applyFont="1" applyBorder="1" applyAlignment="1">
      <alignment horizontal="center" vertical="center"/>
      <protection/>
    </xf>
    <xf numFmtId="0" fontId="22" fillId="0" borderId="47" xfId="191" applyFont="1" applyBorder="1" applyAlignment="1">
      <alignment horizontal="center" vertical="center" wrapText="1"/>
      <protection/>
    </xf>
    <xf numFmtId="0" fontId="22" fillId="0" borderId="0" xfId="191" applyFont="1" applyBorder="1" applyAlignment="1">
      <alignment/>
      <protection/>
    </xf>
    <xf numFmtId="0" fontId="26" fillId="0" borderId="0" xfId="191" applyFont="1" applyBorder="1" applyAlignment="1">
      <alignment/>
      <protection/>
    </xf>
    <xf numFmtId="0" fontId="26" fillId="0" borderId="38" xfId="191" applyFont="1" applyBorder="1" applyAlignment="1">
      <alignment/>
      <protection/>
    </xf>
    <xf numFmtId="0" fontId="26" fillId="0" borderId="33" xfId="191" applyFont="1" applyBorder="1" applyAlignment="1">
      <alignment/>
      <protection/>
    </xf>
    <xf numFmtId="0" fontId="26" fillId="0" borderId="19" xfId="191" applyFont="1" applyBorder="1" applyAlignment="1">
      <alignment horizontal="center"/>
      <protection/>
    </xf>
    <xf numFmtId="0" fontId="26" fillId="0" borderId="27" xfId="191" applyFont="1" applyBorder="1" applyAlignment="1">
      <alignment horizontal="center"/>
      <protection/>
    </xf>
    <xf numFmtId="0" fontId="26" fillId="0" borderId="39" xfId="191" applyFont="1" applyBorder="1" applyAlignment="1">
      <alignment/>
      <protection/>
    </xf>
    <xf numFmtId="0" fontId="26" fillId="0" borderId="40" xfId="191" applyFont="1" applyBorder="1" applyAlignment="1">
      <alignment/>
      <protection/>
    </xf>
    <xf numFmtId="0" fontId="26" fillId="0" borderId="41" xfId="191" applyFont="1" applyBorder="1" applyAlignment="1">
      <alignment/>
      <protection/>
    </xf>
    <xf numFmtId="0" fontId="26" fillId="0" borderId="0" xfId="191" applyFont="1" applyBorder="1" applyAlignment="1">
      <alignment horizontal="right"/>
      <protection/>
    </xf>
    <xf numFmtId="0" fontId="18" fillId="0" borderId="28" xfId="191" applyBorder="1">
      <alignment/>
      <protection/>
    </xf>
    <xf numFmtId="0" fontId="18" fillId="0" borderId="29" xfId="191" applyBorder="1">
      <alignment/>
      <protection/>
    </xf>
    <xf numFmtId="0" fontId="31" fillId="0" borderId="29" xfId="191" applyFont="1" applyBorder="1">
      <alignment/>
      <protection/>
    </xf>
    <xf numFmtId="0" fontId="28" fillId="0" borderId="29" xfId="191" applyFont="1" applyBorder="1">
      <alignment/>
      <protection/>
    </xf>
    <xf numFmtId="0" fontId="18" fillId="0" borderId="30" xfId="191" applyBorder="1">
      <alignment/>
      <protection/>
    </xf>
    <xf numFmtId="0" fontId="32" fillId="0" borderId="0" xfId="191" applyFont="1">
      <alignment/>
      <protection/>
    </xf>
    <xf numFmtId="3" fontId="34" fillId="0" borderId="0" xfId="0" applyNumberFormat="1" applyFont="1" applyAlignment="1">
      <alignment/>
    </xf>
    <xf numFmtId="0" fontId="18" fillId="0" borderId="48" xfId="191" applyFont="1" applyFill="1" applyBorder="1">
      <alignment/>
      <protection/>
    </xf>
    <xf numFmtId="0" fontId="18" fillId="0" borderId="38" xfId="191" applyFont="1" applyFill="1" applyBorder="1" applyAlignment="1">
      <alignment vertical="center"/>
      <protection/>
    </xf>
    <xf numFmtId="0" fontId="18" fillId="0" borderId="26" xfId="191" applyFont="1" applyFill="1" applyBorder="1" applyAlignment="1">
      <alignment vertical="center"/>
      <protection/>
    </xf>
    <xf numFmtId="0" fontId="18" fillId="0" borderId="33" xfId="191" applyFont="1" applyFill="1" applyBorder="1" applyAlignment="1">
      <alignment vertical="center"/>
      <protection/>
    </xf>
    <xf numFmtId="0" fontId="22" fillId="0" borderId="38" xfId="191" applyFont="1" applyFill="1" applyBorder="1" applyAlignment="1">
      <alignment vertical="center"/>
      <protection/>
    </xf>
    <xf numFmtId="0" fontId="22" fillId="0" borderId="33" xfId="191" applyFont="1" applyFill="1" applyBorder="1" applyAlignment="1">
      <alignment vertical="center"/>
      <protection/>
    </xf>
    <xf numFmtId="0" fontId="22" fillId="0" borderId="26" xfId="191" applyFont="1" applyFill="1" applyBorder="1" applyAlignment="1">
      <alignment horizontal="left" vertical="center"/>
      <protection/>
    </xf>
    <xf numFmtId="0" fontId="22" fillId="38" borderId="19" xfId="191" applyFont="1" applyFill="1" applyBorder="1" applyAlignment="1">
      <alignment horizontal="center" vertical="center" wrapText="1"/>
      <protection/>
    </xf>
    <xf numFmtId="1" fontId="22" fillId="0" borderId="26" xfId="191" applyNumberFormat="1" applyFont="1" applyFill="1" applyBorder="1" applyAlignment="1">
      <alignment horizontal="left" vertical="center"/>
      <protection/>
    </xf>
    <xf numFmtId="0" fontId="18" fillId="0" borderId="32" xfId="191" applyFont="1" applyBorder="1" applyAlignment="1">
      <alignment horizontal="left"/>
      <protection/>
    </xf>
    <xf numFmtId="0" fontId="18" fillId="0" borderId="33" xfId="191" applyFont="1" applyBorder="1" applyAlignment="1">
      <alignment horizontal="left"/>
      <protection/>
    </xf>
    <xf numFmtId="1" fontId="22" fillId="0" borderId="33" xfId="191" applyNumberFormat="1" applyFont="1" applyFill="1" applyBorder="1" applyAlignment="1">
      <alignment horizontal="center" vertical="center"/>
      <protection/>
    </xf>
    <xf numFmtId="1" fontId="22" fillId="57" borderId="33" xfId="191" applyNumberFormat="1" applyFont="1" applyFill="1" applyBorder="1" applyAlignment="1">
      <alignment horizontal="center" vertical="center"/>
      <protection/>
    </xf>
    <xf numFmtId="0" fontId="18" fillId="0" borderId="0" xfId="191" applyFont="1" applyAlignment="1">
      <alignment vertical="center" wrapText="1"/>
      <protection/>
    </xf>
    <xf numFmtId="0" fontId="18" fillId="0" borderId="23" xfId="191" applyFont="1" applyBorder="1" applyAlignment="1">
      <alignment vertical="center" wrapText="1"/>
      <protection/>
    </xf>
    <xf numFmtId="0" fontId="18" fillId="0" borderId="19" xfId="191" applyFont="1" applyBorder="1" applyAlignment="1">
      <alignment vertical="center" wrapText="1"/>
      <protection/>
    </xf>
    <xf numFmtId="4" fontId="18" fillId="0" borderId="27" xfId="191" applyNumberFormat="1" applyFont="1" applyBorder="1" applyAlignment="1">
      <alignment vertical="center" wrapText="1"/>
      <protection/>
    </xf>
    <xf numFmtId="0" fontId="18" fillId="0" borderId="24" xfId="191" applyFont="1" applyBorder="1" applyAlignment="1">
      <alignment vertical="center" wrapText="1"/>
      <protection/>
    </xf>
    <xf numFmtId="0" fontId="18" fillId="0" borderId="19" xfId="0" applyFont="1" applyBorder="1" applyAlignment="1">
      <alignment vertical="center" wrapText="1"/>
    </xf>
    <xf numFmtId="4" fontId="22" fillId="0" borderId="19" xfId="191" applyNumberFormat="1" applyFont="1" applyFill="1" applyBorder="1" applyAlignment="1">
      <alignment horizontal="right" vertical="center"/>
      <protection/>
    </xf>
    <xf numFmtId="3" fontId="18" fillId="0" borderId="19" xfId="191" applyNumberFormat="1" applyFont="1" applyBorder="1" applyAlignment="1">
      <alignment horizontal="left"/>
      <protection/>
    </xf>
    <xf numFmtId="0" fontId="22" fillId="38" borderId="32" xfId="191" applyFont="1" applyFill="1" applyBorder="1" applyAlignment="1">
      <alignment horizontal="center" vertical="center" wrapText="1"/>
      <protection/>
    </xf>
    <xf numFmtId="0" fontId="22" fillId="0" borderId="23" xfId="191" applyFont="1" applyFill="1" applyBorder="1" applyAlignment="1">
      <alignment vertical="center" wrapText="1"/>
      <protection/>
    </xf>
    <xf numFmtId="0" fontId="22" fillId="38" borderId="26" xfId="191" applyFont="1" applyFill="1" applyBorder="1" applyAlignment="1">
      <alignment vertical="center" wrapText="1"/>
      <protection/>
    </xf>
    <xf numFmtId="0" fontId="22" fillId="38" borderId="33" xfId="191" applyFont="1" applyFill="1" applyBorder="1" applyAlignment="1">
      <alignment vertical="center" wrapText="1"/>
      <protection/>
    </xf>
    <xf numFmtId="0" fontId="22" fillId="0" borderId="24" xfId="191" applyFont="1" applyFill="1" applyBorder="1" applyAlignment="1">
      <alignment vertical="center" wrapText="1"/>
      <protection/>
    </xf>
    <xf numFmtId="0" fontId="22" fillId="0" borderId="0" xfId="191" applyFont="1" applyFill="1" applyAlignment="1">
      <alignment vertical="center" wrapText="1"/>
      <protection/>
    </xf>
    <xf numFmtId="0" fontId="22" fillId="38" borderId="27" xfId="191" applyFont="1" applyFill="1" applyBorder="1" applyAlignment="1">
      <alignment horizontal="center" vertical="center" wrapText="1"/>
      <protection/>
    </xf>
    <xf numFmtId="0" fontId="22" fillId="0" borderId="19" xfId="191" applyFont="1" applyFill="1" applyBorder="1" applyAlignment="1">
      <alignment vertical="center"/>
      <protection/>
    </xf>
    <xf numFmtId="4" fontId="22" fillId="0" borderId="27" xfId="191" applyNumberFormat="1" applyFont="1" applyBorder="1" applyAlignment="1">
      <alignment horizontal="right"/>
      <protection/>
    </xf>
    <xf numFmtId="4" fontId="22" fillId="0" borderId="27" xfId="191" applyNumberFormat="1" applyFont="1" applyBorder="1" applyAlignment="1">
      <alignment vertical="center" wrapText="1"/>
      <protection/>
    </xf>
    <xf numFmtId="4" fontId="22" fillId="0" borderId="27" xfId="191" applyNumberFormat="1" applyFont="1" applyBorder="1" applyAlignment="1">
      <alignment horizontal="center"/>
      <protection/>
    </xf>
    <xf numFmtId="4" fontId="22" fillId="0" borderId="19" xfId="191" applyNumberFormat="1" applyFont="1" applyBorder="1" applyAlignment="1">
      <alignment/>
      <protection/>
    </xf>
    <xf numFmtId="4" fontId="22" fillId="0" borderId="27" xfId="191" applyNumberFormat="1" applyFont="1" applyBorder="1" applyAlignment="1">
      <alignment/>
      <protection/>
    </xf>
    <xf numFmtId="0" fontId="18" fillId="0" borderId="19" xfId="191" applyFont="1" applyBorder="1" applyAlignment="1">
      <alignment horizontal="center" vertical="center"/>
      <protection/>
    </xf>
    <xf numFmtId="0" fontId="18" fillId="58" borderId="19" xfId="0" applyFont="1" applyFill="1" applyBorder="1" applyAlignment="1">
      <alignment horizontal="left"/>
    </xf>
    <xf numFmtId="3" fontId="37" fillId="0" borderId="19" xfId="191" applyNumberFormat="1" applyFont="1" applyBorder="1" applyAlignment="1">
      <alignment horizontal="left"/>
      <protection/>
    </xf>
    <xf numFmtId="3" fontId="18" fillId="0" borderId="19" xfId="191" applyNumberFormat="1" applyFont="1" applyBorder="1" applyAlignment="1">
      <alignment horizontal="center" vertical="center"/>
      <protection/>
    </xf>
    <xf numFmtId="3" fontId="18" fillId="0" borderId="19" xfId="191" applyNumberFormat="1" applyFont="1" applyBorder="1" applyAlignment="1">
      <alignment horizontal="left" vertical="center"/>
      <protection/>
    </xf>
    <xf numFmtId="4" fontId="22" fillId="0" borderId="27" xfId="191" applyNumberFormat="1" applyFont="1" applyBorder="1" applyAlignment="1">
      <alignment vertical="center"/>
      <protection/>
    </xf>
    <xf numFmtId="173" fontId="22" fillId="0" borderId="26" xfId="191" applyNumberFormat="1" applyFont="1" applyBorder="1" applyAlignment="1">
      <alignment horizontal="justify"/>
      <protection/>
    </xf>
    <xf numFmtId="173" fontId="22" fillId="0" borderId="25" xfId="191" applyNumberFormat="1" applyFont="1" applyBorder="1" applyAlignment="1">
      <alignment horizontal="justify"/>
      <protection/>
    </xf>
    <xf numFmtId="0" fontId="59" fillId="0" borderId="25" xfId="182" applyFont="1" applyBorder="1" applyAlignment="1">
      <alignment horizontal="justify"/>
    </xf>
    <xf numFmtId="0" fontId="22" fillId="0" borderId="25" xfId="191" applyFont="1" applyBorder="1" applyAlignment="1">
      <alignment horizontal="left"/>
      <protection/>
    </xf>
    <xf numFmtId="3" fontId="18" fillId="0" borderId="19" xfId="191" applyNumberFormat="1" applyFont="1" applyFill="1" applyBorder="1" applyAlignment="1">
      <alignment horizontal="left"/>
      <protection/>
    </xf>
    <xf numFmtId="0" fontId="26" fillId="0" borderId="23" xfId="191" applyFont="1" applyBorder="1" applyAlignment="1">
      <alignment horizontal="center" vertical="center"/>
      <protection/>
    </xf>
    <xf numFmtId="0" fontId="26" fillId="0" borderId="24" xfId="191" applyFont="1" applyBorder="1" applyAlignment="1">
      <alignment horizontal="center" vertical="center"/>
      <protection/>
    </xf>
    <xf numFmtId="0" fontId="26" fillId="0" borderId="0" xfId="191" applyFont="1" applyAlignment="1">
      <alignment horizontal="center" vertical="center"/>
      <protection/>
    </xf>
    <xf numFmtId="3" fontId="38" fillId="0" borderId="46" xfId="191" applyNumberFormat="1" applyFont="1" applyFill="1" applyBorder="1" applyAlignment="1">
      <alignment horizontal="left" vertical="center"/>
      <protection/>
    </xf>
    <xf numFmtId="0" fontId="28" fillId="0" borderId="23" xfId="191" applyFont="1" applyBorder="1" applyAlignment="1">
      <alignment vertical="center"/>
      <protection/>
    </xf>
    <xf numFmtId="0" fontId="28" fillId="0" borderId="0" xfId="191" applyFont="1" applyBorder="1" applyAlignment="1">
      <alignment vertical="center"/>
      <protection/>
    </xf>
    <xf numFmtId="0" fontId="28" fillId="0" borderId="24" xfId="191" applyFont="1" applyBorder="1" applyAlignment="1">
      <alignment vertical="center"/>
      <protection/>
    </xf>
    <xf numFmtId="0" fontId="28" fillId="0" borderId="0" xfId="191" applyFont="1" applyAlignment="1">
      <alignment vertical="center"/>
      <protection/>
    </xf>
    <xf numFmtId="0" fontId="22" fillId="0" borderId="41" xfId="191" applyFont="1" applyBorder="1" applyAlignment="1">
      <alignment horizontal="right" vertical="center" wrapText="1"/>
      <protection/>
    </xf>
    <xf numFmtId="3" fontId="30" fillId="0" borderId="49" xfId="191" applyNumberFormat="1" applyFont="1" applyFill="1" applyBorder="1" applyAlignment="1">
      <alignment horizontal="center" vertical="center"/>
      <protection/>
    </xf>
    <xf numFmtId="3" fontId="26" fillId="0" borderId="49" xfId="191" applyNumberFormat="1" applyFont="1" applyFill="1" applyBorder="1" applyAlignment="1">
      <alignment horizontal="center" vertical="center"/>
      <protection/>
    </xf>
    <xf numFmtId="178" fontId="26" fillId="0" borderId="46" xfId="191" applyNumberFormat="1" applyFont="1" applyFill="1" applyBorder="1" applyAlignment="1">
      <alignment horizontal="center" vertical="center"/>
      <protection/>
    </xf>
    <xf numFmtId="178" fontId="26" fillId="0" borderId="49" xfId="191" applyNumberFormat="1" applyFont="1" applyFill="1" applyBorder="1" applyAlignment="1">
      <alignment horizontal="center" vertical="center"/>
      <protection/>
    </xf>
    <xf numFmtId="178" fontId="30" fillId="0" borderId="49" xfId="191" applyNumberFormat="1" applyFont="1" applyFill="1" applyBorder="1" applyAlignment="1">
      <alignment horizontal="center" vertical="center"/>
      <protection/>
    </xf>
    <xf numFmtId="4" fontId="26" fillId="0" borderId="49" xfId="191" applyNumberFormat="1" applyFont="1" applyFill="1" applyBorder="1" applyAlignment="1">
      <alignment horizontal="center" vertical="center"/>
      <protection/>
    </xf>
    <xf numFmtId="4" fontId="30" fillId="0" borderId="49" xfId="191" applyNumberFormat="1" applyFont="1" applyFill="1" applyBorder="1" applyAlignment="1">
      <alignment horizontal="center" vertical="center"/>
      <protection/>
    </xf>
    <xf numFmtId="3" fontId="22" fillId="0" borderId="19" xfId="191" applyNumberFormat="1" applyFont="1" applyFill="1" applyBorder="1" applyAlignment="1">
      <alignment horizontal="center" vertical="center"/>
      <protection/>
    </xf>
    <xf numFmtId="3" fontId="26" fillId="0" borderId="46" xfId="191" applyNumberFormat="1" applyFont="1" applyFill="1" applyBorder="1" applyAlignment="1">
      <alignment horizontal="center" vertical="center"/>
      <protection/>
    </xf>
    <xf numFmtId="3" fontId="26" fillId="0" borderId="45" xfId="191" applyNumberFormat="1" applyFont="1" applyFill="1" applyBorder="1" applyAlignment="1">
      <alignment horizontal="center" vertical="center"/>
      <protection/>
    </xf>
    <xf numFmtId="4" fontId="18" fillId="0" borderId="19" xfId="191" applyNumberFormat="1" applyFont="1" applyFill="1" applyBorder="1" applyAlignment="1">
      <alignment horizontal="right"/>
      <protection/>
    </xf>
    <xf numFmtId="4" fontId="22" fillId="0" borderId="19" xfId="191" applyNumberFormat="1" applyFont="1" applyFill="1" applyBorder="1" applyAlignment="1">
      <alignment horizontal="right"/>
      <protection/>
    </xf>
    <xf numFmtId="3" fontId="22" fillId="0" borderId="19" xfId="191" applyNumberFormat="1" applyFont="1" applyFill="1" applyBorder="1" applyAlignment="1">
      <alignment horizontal="center"/>
      <protection/>
    </xf>
    <xf numFmtId="3" fontId="22" fillId="59" borderId="40" xfId="191" applyNumberFormat="1" applyFont="1" applyFill="1" applyBorder="1" applyAlignment="1">
      <alignment horizontal="center" vertical="center"/>
      <protection/>
    </xf>
    <xf numFmtId="4" fontId="22" fillId="59" borderId="40" xfId="191" applyNumberFormat="1" applyFont="1" applyFill="1" applyBorder="1" applyAlignment="1">
      <alignment horizontal="right" vertical="center"/>
      <protection/>
    </xf>
    <xf numFmtId="0" fontId="34" fillId="0" borderId="0" xfId="0" applyFont="1" applyAlignment="1">
      <alignment horizontal="left" wrapText="1"/>
    </xf>
    <xf numFmtId="0" fontId="22" fillId="0" borderId="0" xfId="191" applyFont="1" applyBorder="1" applyAlignment="1">
      <alignment horizontal="center" wrapText="1"/>
      <protection/>
    </xf>
    <xf numFmtId="0" fontId="22" fillId="38" borderId="32" xfId="191" applyFont="1" applyFill="1" applyBorder="1" applyAlignment="1">
      <alignment horizontal="center" vertical="center" wrapText="1"/>
      <protection/>
    </xf>
    <xf numFmtId="0" fontId="22" fillId="38" borderId="26" xfId="191" applyFont="1" applyFill="1" applyBorder="1" applyAlignment="1">
      <alignment horizontal="center" vertical="center" wrapText="1"/>
      <protection/>
    </xf>
    <xf numFmtId="0" fontId="22" fillId="38" borderId="19" xfId="191" applyFont="1" applyFill="1" applyBorder="1" applyAlignment="1">
      <alignment horizontal="center" vertical="center" wrapText="1"/>
      <protection/>
    </xf>
    <xf numFmtId="0" fontId="22" fillId="38" borderId="32" xfId="191" applyFont="1" applyFill="1" applyBorder="1" applyAlignment="1">
      <alignment horizontal="left" vertical="center" wrapText="1"/>
      <protection/>
    </xf>
    <xf numFmtId="0" fontId="22" fillId="38" borderId="26" xfId="191" applyFont="1" applyFill="1" applyBorder="1" applyAlignment="1">
      <alignment horizontal="left" vertical="center" wrapText="1"/>
      <protection/>
    </xf>
    <xf numFmtId="0" fontId="18" fillId="0" borderId="32" xfId="191" applyFont="1" applyBorder="1" applyAlignment="1">
      <alignment horizontal="left"/>
      <protection/>
    </xf>
    <xf numFmtId="0" fontId="18" fillId="0" borderId="33" xfId="191" applyFont="1" applyBorder="1" applyAlignment="1">
      <alignment horizontal="left"/>
      <protection/>
    </xf>
    <xf numFmtId="0" fontId="22" fillId="38" borderId="50" xfId="191" applyFont="1" applyFill="1" applyBorder="1" applyAlignment="1">
      <alignment horizontal="center" wrapText="1"/>
      <protection/>
    </xf>
    <xf numFmtId="0" fontId="22" fillId="38" borderId="51" xfId="191" applyFont="1" applyFill="1" applyBorder="1" applyAlignment="1">
      <alignment horizontal="center"/>
      <protection/>
    </xf>
    <xf numFmtId="0" fontId="22" fillId="0" borderId="0" xfId="191" applyFont="1" applyFill="1" applyBorder="1" applyAlignment="1">
      <alignment horizontal="left" vertical="center" wrapText="1"/>
      <protection/>
    </xf>
    <xf numFmtId="0" fontId="22" fillId="0" borderId="24" xfId="191" applyFont="1" applyFill="1" applyBorder="1" applyAlignment="1">
      <alignment horizontal="left" vertical="center" wrapText="1"/>
      <protection/>
    </xf>
    <xf numFmtId="0" fontId="22" fillId="38" borderId="52" xfId="191" applyFont="1" applyFill="1" applyBorder="1" applyAlignment="1">
      <alignment horizontal="center" vertical="center" wrapText="1"/>
      <protection/>
    </xf>
    <xf numFmtId="0" fontId="22" fillId="38" borderId="53" xfId="191" applyFont="1" applyFill="1" applyBorder="1" applyAlignment="1">
      <alignment horizontal="center" vertical="center" wrapText="1"/>
      <protection/>
    </xf>
    <xf numFmtId="4" fontId="22" fillId="0" borderId="32" xfId="191" applyNumberFormat="1" applyFont="1" applyFill="1" applyBorder="1" applyAlignment="1">
      <alignment horizontal="center" vertical="center"/>
      <protection/>
    </xf>
    <xf numFmtId="0" fontId="22" fillId="0" borderId="26" xfId="191" applyFont="1" applyFill="1" applyBorder="1" applyAlignment="1">
      <alignment horizontal="center" vertical="center"/>
      <protection/>
    </xf>
    <xf numFmtId="0" fontId="22" fillId="0" borderId="54" xfId="191" applyFont="1" applyFill="1" applyBorder="1" applyAlignment="1">
      <alignment horizontal="center" vertical="center"/>
      <protection/>
    </xf>
    <xf numFmtId="0" fontId="22" fillId="38" borderId="19" xfId="191" applyFont="1" applyFill="1" applyBorder="1" applyAlignment="1">
      <alignment horizontal="center" wrapText="1"/>
      <protection/>
    </xf>
    <xf numFmtId="0" fontId="22" fillId="38" borderId="27" xfId="191" applyFont="1" applyFill="1" applyBorder="1" applyAlignment="1">
      <alignment horizontal="center" wrapText="1"/>
      <protection/>
    </xf>
    <xf numFmtId="0" fontId="22" fillId="38" borderId="27" xfId="191" applyFont="1" applyFill="1" applyBorder="1" applyAlignment="1">
      <alignment horizontal="center" vertical="center" wrapText="1"/>
      <protection/>
    </xf>
    <xf numFmtId="0" fontId="22" fillId="38" borderId="33" xfId="191" applyFont="1" applyFill="1" applyBorder="1" applyAlignment="1">
      <alignment horizontal="center" vertical="center" wrapText="1"/>
      <protection/>
    </xf>
    <xf numFmtId="0" fontId="18" fillId="0" borderId="32" xfId="191" applyFont="1" applyBorder="1" applyAlignment="1">
      <alignment horizontal="center"/>
      <protection/>
    </xf>
    <xf numFmtId="0" fontId="18" fillId="0" borderId="33" xfId="191" applyFont="1" applyBorder="1" applyAlignment="1">
      <alignment horizontal="center"/>
      <protection/>
    </xf>
    <xf numFmtId="0" fontId="18" fillId="0" borderId="32" xfId="191" applyFont="1" applyBorder="1" applyAlignment="1">
      <alignment horizontal="left" vertical="center"/>
      <protection/>
    </xf>
    <xf numFmtId="0" fontId="18" fillId="0" borderId="33" xfId="191" applyFont="1" applyBorder="1" applyAlignment="1">
      <alignment horizontal="left" vertical="center"/>
      <protection/>
    </xf>
    <xf numFmtId="2" fontId="22" fillId="59" borderId="39" xfId="191" applyNumberFormat="1" applyFont="1" applyFill="1" applyBorder="1" applyAlignment="1">
      <alignment horizontal="left" vertical="center"/>
      <protection/>
    </xf>
    <xf numFmtId="2" fontId="22" fillId="59" borderId="40" xfId="191" applyNumberFormat="1" applyFont="1" applyFill="1" applyBorder="1" applyAlignment="1">
      <alignment horizontal="left" vertical="center"/>
      <protection/>
    </xf>
    <xf numFmtId="0" fontId="22" fillId="0" borderId="55" xfId="191" applyFont="1" applyFill="1" applyBorder="1" applyAlignment="1">
      <alignment horizontal="left"/>
      <protection/>
    </xf>
    <xf numFmtId="0" fontId="22" fillId="0" borderId="19" xfId="191" applyFont="1" applyFill="1" applyBorder="1" applyAlignment="1">
      <alignment horizontal="left"/>
      <protection/>
    </xf>
    <xf numFmtId="0" fontId="22" fillId="0" borderId="0" xfId="191" applyFont="1" applyBorder="1" applyAlignment="1">
      <alignment horizontal="center"/>
      <protection/>
    </xf>
    <xf numFmtId="0" fontId="18" fillId="0" borderId="0" xfId="191" applyFont="1" applyFill="1" applyBorder="1" applyAlignment="1">
      <alignment horizontal="center"/>
      <protection/>
    </xf>
    <xf numFmtId="0" fontId="22" fillId="0" borderId="20" xfId="191" applyFont="1" applyFill="1" applyBorder="1" applyAlignment="1">
      <alignment horizontal="left" vertical="center" wrapText="1"/>
      <protection/>
    </xf>
    <xf numFmtId="0" fontId="22" fillId="0" borderId="21" xfId="191" applyFont="1" applyFill="1" applyBorder="1" applyAlignment="1">
      <alignment horizontal="left" vertical="center"/>
      <protection/>
    </xf>
    <xf numFmtId="0" fontId="22" fillId="0" borderId="56" xfId="191" applyFont="1" applyFill="1" applyBorder="1" applyAlignment="1">
      <alignment horizontal="left" vertical="center"/>
      <protection/>
    </xf>
    <xf numFmtId="0" fontId="22" fillId="0" borderId="57" xfId="191" applyFont="1" applyFill="1" applyBorder="1" applyAlignment="1">
      <alignment horizontal="left" vertical="center"/>
      <protection/>
    </xf>
    <xf numFmtId="0" fontId="22" fillId="0" borderId="25" xfId="191" applyFont="1" applyFill="1" applyBorder="1" applyAlignment="1">
      <alignment horizontal="left" vertical="center"/>
      <protection/>
    </xf>
    <xf numFmtId="0" fontId="22" fillId="0" borderId="37" xfId="191" applyFont="1" applyFill="1" applyBorder="1" applyAlignment="1">
      <alignment horizontal="left" vertical="center"/>
      <protection/>
    </xf>
    <xf numFmtId="0" fontId="22" fillId="0" borderId="58" xfId="191" applyFont="1" applyFill="1" applyBorder="1" applyAlignment="1">
      <alignment horizontal="center" vertical="center" wrapText="1"/>
      <protection/>
    </xf>
    <xf numFmtId="0" fontId="22" fillId="0" borderId="19" xfId="191" applyFont="1" applyFill="1" applyBorder="1" applyAlignment="1">
      <alignment horizontal="center" vertical="center"/>
      <protection/>
    </xf>
    <xf numFmtId="0" fontId="22" fillId="0" borderId="59" xfId="191" applyFont="1" applyFill="1" applyBorder="1" applyAlignment="1">
      <alignment horizontal="center" vertical="center" wrapText="1"/>
      <protection/>
    </xf>
    <xf numFmtId="0" fontId="22" fillId="0" borderId="53" xfId="191" applyFont="1" applyFill="1" applyBorder="1" applyAlignment="1">
      <alignment horizontal="center" vertical="center"/>
      <protection/>
    </xf>
    <xf numFmtId="0" fontId="22" fillId="59" borderId="55" xfId="191" applyFont="1" applyFill="1" applyBorder="1" applyAlignment="1">
      <alignment horizontal="left"/>
      <protection/>
    </xf>
    <xf numFmtId="0" fontId="22" fillId="59" borderId="19" xfId="191" applyFont="1" applyFill="1" applyBorder="1" applyAlignment="1">
      <alignment horizontal="left"/>
      <protection/>
    </xf>
    <xf numFmtId="0" fontId="18" fillId="0" borderId="55" xfId="191" applyFont="1" applyFill="1" applyBorder="1" applyAlignment="1">
      <alignment horizontal="left"/>
      <protection/>
    </xf>
    <xf numFmtId="0" fontId="18" fillId="0" borderId="19" xfId="191" applyFont="1" applyFill="1" applyBorder="1" applyAlignment="1">
      <alignment horizontal="left"/>
      <protection/>
    </xf>
    <xf numFmtId="0" fontId="18" fillId="0" borderId="55" xfId="191" applyFont="1" applyFill="1" applyBorder="1" applyAlignment="1">
      <alignment/>
      <protection/>
    </xf>
    <xf numFmtId="0" fontId="18" fillId="0" borderId="19" xfId="191" applyFont="1" applyFill="1" applyBorder="1" applyAlignment="1">
      <alignment/>
      <protection/>
    </xf>
    <xf numFmtId="0" fontId="18" fillId="0" borderId="38" xfId="191" applyFont="1" applyFill="1" applyBorder="1" applyAlignment="1">
      <alignment horizontal="left" wrapText="1"/>
      <protection/>
    </xf>
    <xf numFmtId="0" fontId="18" fillId="0" borderId="26" xfId="191" applyFont="1" applyFill="1" applyBorder="1" applyAlignment="1">
      <alignment horizontal="left" wrapText="1"/>
      <protection/>
    </xf>
    <xf numFmtId="0" fontId="18" fillId="0" borderId="33" xfId="191" applyFont="1" applyFill="1" applyBorder="1" applyAlignment="1">
      <alignment horizontal="left" wrapText="1"/>
      <protection/>
    </xf>
    <xf numFmtId="3" fontId="38" fillId="0" borderId="60" xfId="191" applyNumberFormat="1" applyFont="1" applyFill="1" applyBorder="1" applyAlignment="1">
      <alignment horizontal="left" vertical="center"/>
      <protection/>
    </xf>
    <xf numFmtId="3" fontId="38" fillId="0" borderId="61" xfId="191" applyNumberFormat="1" applyFont="1" applyFill="1" applyBorder="1" applyAlignment="1">
      <alignment horizontal="left" vertical="center"/>
      <protection/>
    </xf>
    <xf numFmtId="0" fontId="26" fillId="0" borderId="62" xfId="191" applyFont="1" applyBorder="1" applyAlignment="1">
      <alignment horizontal="center" vertical="center" wrapText="1"/>
      <protection/>
    </xf>
    <xf numFmtId="0" fontId="26" fillId="0" borderId="63" xfId="191" applyFont="1" applyBorder="1" applyAlignment="1">
      <alignment horizontal="center" vertical="center" wrapText="1"/>
      <protection/>
    </xf>
    <xf numFmtId="0" fontId="26" fillId="0" borderId="38" xfId="191" applyFont="1" applyBorder="1" applyAlignment="1">
      <alignment horizontal="center" vertical="center" wrapText="1"/>
      <protection/>
    </xf>
    <xf numFmtId="0" fontId="26" fillId="0" borderId="54" xfId="191" applyFont="1" applyBorder="1" applyAlignment="1">
      <alignment horizontal="center" vertical="center" wrapText="1"/>
      <protection/>
    </xf>
    <xf numFmtId="0" fontId="22" fillId="0" borderId="60" xfId="191" applyFont="1" applyBorder="1" applyAlignment="1">
      <alignment horizontal="center"/>
      <protection/>
    </xf>
    <xf numFmtId="0" fontId="22" fillId="0" borderId="48" xfId="191" applyFont="1" applyBorder="1" applyAlignment="1">
      <alignment horizontal="center"/>
      <protection/>
    </xf>
    <xf numFmtId="0" fontId="22" fillId="0" borderId="61" xfId="191" applyFont="1" applyBorder="1" applyAlignment="1">
      <alignment horizontal="center"/>
      <protection/>
    </xf>
    <xf numFmtId="0" fontId="26" fillId="0" borderId="62" xfId="191" applyFont="1" applyBorder="1" applyAlignment="1">
      <alignment horizontal="center"/>
      <protection/>
    </xf>
    <xf numFmtId="0" fontId="26" fillId="0" borderId="64" xfId="191" applyFont="1" applyBorder="1" applyAlignment="1">
      <alignment horizontal="center"/>
      <protection/>
    </xf>
    <xf numFmtId="0" fontId="26" fillId="0" borderId="63" xfId="191" applyFont="1" applyBorder="1" applyAlignment="1">
      <alignment horizontal="center"/>
      <protection/>
    </xf>
    <xf numFmtId="0" fontId="26" fillId="0" borderId="38" xfId="191" applyFont="1" applyBorder="1" applyAlignment="1">
      <alignment horizontal="center"/>
      <protection/>
    </xf>
    <xf numFmtId="0" fontId="26" fillId="0" borderId="33" xfId="191" applyFont="1" applyBorder="1" applyAlignment="1">
      <alignment horizontal="center"/>
      <protection/>
    </xf>
    <xf numFmtId="0" fontId="26" fillId="0" borderId="19" xfId="191" applyFont="1" applyBorder="1" applyAlignment="1">
      <alignment horizontal="center"/>
      <protection/>
    </xf>
    <xf numFmtId="0" fontId="26" fillId="0" borderId="27" xfId="191" applyFont="1" applyBorder="1" applyAlignment="1">
      <alignment horizontal="center"/>
      <protection/>
    </xf>
    <xf numFmtId="0" fontId="22" fillId="0" borderId="58" xfId="191" applyFont="1" applyBorder="1" applyAlignment="1">
      <alignment horizontal="center" vertical="center" wrapText="1"/>
      <protection/>
    </xf>
    <xf numFmtId="0" fontId="22" fillId="0" borderId="40" xfId="191" applyFont="1" applyBorder="1" applyAlignment="1">
      <alignment horizontal="center" vertical="center" wrapText="1"/>
      <protection/>
    </xf>
    <xf numFmtId="0" fontId="22" fillId="0" borderId="65" xfId="191" applyFont="1" applyBorder="1" applyAlignment="1">
      <alignment horizontal="center" vertical="center" wrapText="1"/>
      <protection/>
    </xf>
    <xf numFmtId="0" fontId="22" fillId="0" borderId="66" xfId="191" applyFont="1" applyBorder="1" applyAlignment="1">
      <alignment horizontal="center" vertical="center" wrapText="1"/>
      <protection/>
    </xf>
    <xf numFmtId="0" fontId="30" fillId="0" borderId="59" xfId="191" applyFont="1" applyFill="1" applyBorder="1" applyAlignment="1">
      <alignment horizontal="center" vertical="center" wrapText="1"/>
      <protection/>
    </xf>
    <xf numFmtId="0" fontId="30" fillId="0" borderId="67" xfId="191" applyFont="1" applyFill="1" applyBorder="1" applyAlignment="1">
      <alignment horizontal="center" vertical="center" wrapText="1"/>
      <protection/>
    </xf>
    <xf numFmtId="0" fontId="30" fillId="0" borderId="44" xfId="191" applyFont="1" applyFill="1" applyBorder="1" applyAlignment="1">
      <alignment horizontal="center" vertical="center" wrapText="1"/>
      <protection/>
    </xf>
    <xf numFmtId="0" fontId="26" fillId="0" borderId="20" xfId="191" applyFont="1" applyFill="1" applyBorder="1" applyAlignment="1">
      <alignment horizontal="center" vertical="center"/>
      <protection/>
    </xf>
    <xf numFmtId="0" fontId="18" fillId="0" borderId="21" xfId="191" applyBorder="1">
      <alignment/>
      <protection/>
    </xf>
    <xf numFmtId="0" fontId="18" fillId="0" borderId="22" xfId="191" applyBorder="1">
      <alignment/>
      <protection/>
    </xf>
    <xf numFmtId="0" fontId="18" fillId="0" borderId="57" xfId="191" applyBorder="1">
      <alignment/>
      <protection/>
    </xf>
    <xf numFmtId="0" fontId="18" fillId="0" borderId="25" xfId="191" applyBorder="1">
      <alignment/>
      <protection/>
    </xf>
    <xf numFmtId="0" fontId="18" fillId="0" borderId="68" xfId="191" applyBorder="1">
      <alignment/>
      <protection/>
    </xf>
    <xf numFmtId="0" fontId="26" fillId="0" borderId="65" xfId="191" applyFont="1" applyFill="1" applyBorder="1" applyAlignment="1">
      <alignment horizontal="center" vertical="center"/>
      <protection/>
    </xf>
    <xf numFmtId="0" fontId="26" fillId="0" borderId="58" xfId="191" applyFont="1" applyFill="1" applyBorder="1" applyAlignment="1">
      <alignment horizontal="center" vertical="center"/>
      <protection/>
    </xf>
    <xf numFmtId="0" fontId="26" fillId="0" borderId="66" xfId="191" applyFont="1" applyFill="1" applyBorder="1" applyAlignment="1">
      <alignment horizontal="center" vertical="center"/>
      <protection/>
    </xf>
    <xf numFmtId="0" fontId="22" fillId="0" borderId="62" xfId="191" applyFont="1" applyBorder="1" applyAlignment="1">
      <alignment horizontal="center" vertical="center" wrapText="1"/>
      <protection/>
    </xf>
    <xf numFmtId="0" fontId="22" fillId="0" borderId="63" xfId="191" applyFont="1" applyBorder="1" applyAlignment="1">
      <alignment horizontal="center" vertical="center" wrapText="1"/>
      <protection/>
    </xf>
    <xf numFmtId="0" fontId="22" fillId="0" borderId="55" xfId="191" applyFont="1" applyBorder="1" applyAlignment="1">
      <alignment horizontal="center" vertical="center" wrapText="1"/>
      <protection/>
    </xf>
    <xf numFmtId="0" fontId="22" fillId="0" borderId="27" xfId="191" applyFont="1" applyBorder="1" applyAlignment="1">
      <alignment horizontal="center" vertical="center" wrapText="1"/>
      <protection/>
    </xf>
    <xf numFmtId="0" fontId="22" fillId="0" borderId="64" xfId="191" applyFont="1" applyBorder="1" applyAlignment="1">
      <alignment horizontal="center" vertical="center" wrapText="1"/>
      <protection/>
    </xf>
    <xf numFmtId="0" fontId="22" fillId="0" borderId="39" xfId="191" applyFont="1" applyBorder="1" applyAlignment="1">
      <alignment horizontal="center" vertical="center" wrapText="1"/>
      <protection/>
    </xf>
    <xf numFmtId="0" fontId="26" fillId="0" borderId="55" xfId="191" applyFont="1" applyFill="1" applyBorder="1" applyAlignment="1">
      <alignment horizontal="center" vertical="center"/>
      <protection/>
    </xf>
    <xf numFmtId="0" fontId="26" fillId="0" borderId="19" xfId="191" applyFont="1" applyFill="1" applyBorder="1" applyAlignment="1">
      <alignment horizontal="center" vertical="center"/>
      <protection/>
    </xf>
    <xf numFmtId="0" fontId="26" fillId="0" borderId="65" xfId="191" applyFont="1" applyBorder="1" applyAlignment="1">
      <alignment horizontal="center" vertical="center" wrapText="1"/>
      <protection/>
    </xf>
    <xf numFmtId="0" fontId="26" fillId="0" borderId="39" xfId="191" applyFont="1" applyBorder="1" applyAlignment="1">
      <alignment horizontal="center" vertical="center" wrapText="1"/>
      <protection/>
    </xf>
    <xf numFmtId="0" fontId="26" fillId="0" borderId="58" xfId="191" applyFont="1" applyBorder="1" applyAlignment="1">
      <alignment horizontal="center" vertical="center" wrapText="1"/>
      <protection/>
    </xf>
    <xf numFmtId="0" fontId="26" fillId="0" borderId="40" xfId="191" applyFont="1" applyBorder="1" applyAlignment="1">
      <alignment horizontal="center" vertical="center" wrapText="1"/>
      <protection/>
    </xf>
    <xf numFmtId="0" fontId="26" fillId="0" borderId="69" xfId="191" applyFont="1" applyBorder="1" applyAlignment="1">
      <alignment horizontal="center" vertical="center"/>
      <protection/>
    </xf>
    <xf numFmtId="0" fontId="26" fillId="0" borderId="64" xfId="191" applyFont="1" applyBorder="1" applyAlignment="1">
      <alignment horizontal="center" vertical="center"/>
      <protection/>
    </xf>
    <xf numFmtId="0" fontId="26" fillId="0" borderId="63" xfId="191" applyFont="1" applyBorder="1" applyAlignment="1">
      <alignment horizontal="center" vertical="center"/>
      <protection/>
    </xf>
    <xf numFmtId="0" fontId="26" fillId="0" borderId="27" xfId="191" applyFont="1" applyFill="1" applyBorder="1" applyAlignment="1">
      <alignment horizontal="center" vertical="center"/>
      <protection/>
    </xf>
    <xf numFmtId="0" fontId="30" fillId="0" borderId="70" xfId="191" applyFont="1" applyFill="1" applyBorder="1" applyAlignment="1">
      <alignment horizontal="center" vertical="center" wrapText="1"/>
      <protection/>
    </xf>
    <xf numFmtId="0" fontId="30" fillId="0" borderId="71" xfId="191" applyFont="1" applyFill="1" applyBorder="1" applyAlignment="1">
      <alignment horizontal="center" vertical="center" wrapText="1"/>
      <protection/>
    </xf>
    <xf numFmtId="0" fontId="30" fillId="0" borderId="43" xfId="191" applyFont="1" applyFill="1" applyBorder="1" applyAlignment="1">
      <alignment horizontal="center" vertical="center" wrapText="1"/>
      <protection/>
    </xf>
    <xf numFmtId="0" fontId="22" fillId="0" borderId="25" xfId="191" applyFont="1" applyBorder="1" applyAlignment="1">
      <alignment horizontal="left"/>
      <protection/>
    </xf>
    <xf numFmtId="173" fontId="22" fillId="0" borderId="25" xfId="191" applyNumberFormat="1" applyFont="1" applyBorder="1" applyAlignment="1">
      <alignment horizontal="left"/>
      <protection/>
    </xf>
  </cellXfs>
  <cellStyles count="229">
    <cellStyle name="Normal" xfId="0"/>
    <cellStyle name="%20 - Vurgu1" xfId="15"/>
    <cellStyle name="%20 - Vurgu1 2" xfId="16"/>
    <cellStyle name="%20 - Vurgu1 2 2" xfId="17"/>
    <cellStyle name="%20 - Vurgu1 2_2012 KÖYDES EK II" xfId="18"/>
    <cellStyle name="%20 - Vurgu1 3" xfId="19"/>
    <cellStyle name="%20 - Vurgu2" xfId="20"/>
    <cellStyle name="%20 - Vurgu2 2" xfId="21"/>
    <cellStyle name="%20 - Vurgu2 2 2" xfId="22"/>
    <cellStyle name="%20 - Vurgu2 2_2012 KÖYDES EK II" xfId="23"/>
    <cellStyle name="%20 - Vurgu2 3" xfId="24"/>
    <cellStyle name="%20 - Vurgu3" xfId="25"/>
    <cellStyle name="%20 - Vurgu3 2" xfId="26"/>
    <cellStyle name="%20 - Vurgu3 2 2" xfId="27"/>
    <cellStyle name="%20 - Vurgu3 2_2012 KÖYDES EK II" xfId="28"/>
    <cellStyle name="%20 - Vurgu3 3" xfId="29"/>
    <cellStyle name="%20 - Vurgu4" xfId="30"/>
    <cellStyle name="%20 - Vurgu4 2" xfId="31"/>
    <cellStyle name="%20 - Vurgu4 2 2" xfId="32"/>
    <cellStyle name="%20 - Vurgu4 2_2012 KÖYDES EK II" xfId="33"/>
    <cellStyle name="%20 - Vurgu4 3" xfId="34"/>
    <cellStyle name="%20 - Vurgu5" xfId="35"/>
    <cellStyle name="%20 - Vurgu5 2" xfId="36"/>
    <cellStyle name="%20 - Vurgu5 2 2" xfId="37"/>
    <cellStyle name="%20 - Vurgu5 2_2012 KÖYDES EK II" xfId="38"/>
    <cellStyle name="%20 - Vurgu5 3" xfId="39"/>
    <cellStyle name="%20 - Vurgu6" xfId="40"/>
    <cellStyle name="%20 - Vurgu6 2" xfId="41"/>
    <cellStyle name="%20 - Vurgu6 2 2" xfId="42"/>
    <cellStyle name="%20 - Vurgu6 2_2012 KÖYDES EK II" xfId="43"/>
    <cellStyle name="%20 - Vurgu6 3" xfId="44"/>
    <cellStyle name="%40 - Vurgu1" xfId="45"/>
    <cellStyle name="%40 - Vurgu1 2" xfId="46"/>
    <cellStyle name="%40 - Vurgu1 2 2" xfId="47"/>
    <cellStyle name="%40 - Vurgu1 2_2012 KÖYDES EK II" xfId="48"/>
    <cellStyle name="%40 - Vurgu1 3" xfId="49"/>
    <cellStyle name="%40 - Vurgu2" xfId="50"/>
    <cellStyle name="%40 - Vurgu2 2" xfId="51"/>
    <cellStyle name="%40 - Vurgu2 2 2" xfId="52"/>
    <cellStyle name="%40 - Vurgu2 2_2012 KÖYDES EK II" xfId="53"/>
    <cellStyle name="%40 - Vurgu2 3" xfId="54"/>
    <cellStyle name="%40 - Vurgu3" xfId="55"/>
    <cellStyle name="%40 - Vurgu3 2" xfId="56"/>
    <cellStyle name="%40 - Vurgu3 2 2" xfId="57"/>
    <cellStyle name="%40 - Vurgu3 2_2012 KÖYDES EK II" xfId="58"/>
    <cellStyle name="%40 - Vurgu3 3" xfId="59"/>
    <cellStyle name="%40 - Vurgu4" xfId="60"/>
    <cellStyle name="%40 - Vurgu4 2" xfId="61"/>
    <cellStyle name="%40 - Vurgu4 2 2" xfId="62"/>
    <cellStyle name="%40 - Vurgu4 2_2012 KÖYDES EK II" xfId="63"/>
    <cellStyle name="%40 - Vurgu4 3" xfId="64"/>
    <cellStyle name="%40 - Vurgu5" xfId="65"/>
    <cellStyle name="%40 - Vurgu5 2" xfId="66"/>
    <cellStyle name="%40 - Vurgu5 2 2" xfId="67"/>
    <cellStyle name="%40 - Vurgu5 2_2012 KÖYDES EK II" xfId="68"/>
    <cellStyle name="%40 - Vurgu5 3" xfId="69"/>
    <cellStyle name="%40 - Vurgu6" xfId="70"/>
    <cellStyle name="%40 - Vurgu6 2" xfId="71"/>
    <cellStyle name="%40 - Vurgu6 2 2" xfId="72"/>
    <cellStyle name="%40 - Vurgu6 2_2012 KÖYDES EK II" xfId="73"/>
    <cellStyle name="%40 - Vurgu6 3" xfId="74"/>
    <cellStyle name="%60 - Vurgu1" xfId="75"/>
    <cellStyle name="%60 - Vurgu1 2" xfId="76"/>
    <cellStyle name="%60 - Vurgu1 2 2" xfId="77"/>
    <cellStyle name="%60 - Vurgu1 3" xfId="78"/>
    <cellStyle name="%60 - Vurgu2" xfId="79"/>
    <cellStyle name="%60 - Vurgu2 2" xfId="80"/>
    <cellStyle name="%60 - Vurgu2 2 2" xfId="81"/>
    <cellStyle name="%60 - Vurgu2 3" xfId="82"/>
    <cellStyle name="%60 - Vurgu3" xfId="83"/>
    <cellStyle name="%60 - Vurgu3 2" xfId="84"/>
    <cellStyle name="%60 - Vurgu3 2 2" xfId="85"/>
    <cellStyle name="%60 - Vurgu3 3" xfId="86"/>
    <cellStyle name="%60 - Vurgu4" xfId="87"/>
    <cellStyle name="%60 - Vurgu4 2" xfId="88"/>
    <cellStyle name="%60 - Vurgu4 2 2" xfId="89"/>
    <cellStyle name="%60 - Vurgu4 3" xfId="90"/>
    <cellStyle name="%60 - Vurgu5" xfId="91"/>
    <cellStyle name="%60 - Vurgu5 2" xfId="92"/>
    <cellStyle name="%60 - Vurgu5 2 2" xfId="93"/>
    <cellStyle name="%60 - Vurgu5 3" xfId="94"/>
    <cellStyle name="%60 - Vurgu6" xfId="95"/>
    <cellStyle name="%60 - Vurgu6 2" xfId="96"/>
    <cellStyle name="%60 - Vurgu6 2 2" xfId="97"/>
    <cellStyle name="%60 - Vurgu6 3" xfId="98"/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çıklama Metni" xfId="123"/>
    <cellStyle name="Açıklama Metni 2" xfId="124"/>
    <cellStyle name="Açıklama Metni 2 2" xfId="125"/>
    <cellStyle name="Açıklama Metni 3" xfId="126"/>
    <cellStyle name="Ana Başlık" xfId="127"/>
    <cellStyle name="Ana Başlık 2" xfId="128"/>
    <cellStyle name="Ana Başlık 2 2" xfId="129"/>
    <cellStyle name="Ana Başlık 3" xfId="130"/>
    <cellStyle name="Bad" xfId="131"/>
    <cellStyle name="Bağlı Hücre" xfId="132"/>
    <cellStyle name="Bağlı Hücre 2" xfId="133"/>
    <cellStyle name="Bağlı Hücre 2 2" xfId="134"/>
    <cellStyle name="Bağlı Hücre 3" xfId="135"/>
    <cellStyle name="Başlık 1" xfId="136"/>
    <cellStyle name="Başlık 1 2" xfId="137"/>
    <cellStyle name="Başlık 1 2 2" xfId="138"/>
    <cellStyle name="Başlık 1 3" xfId="139"/>
    <cellStyle name="Başlık 2" xfId="140"/>
    <cellStyle name="Başlık 2 2" xfId="141"/>
    <cellStyle name="Başlık 2 2 2" xfId="142"/>
    <cellStyle name="Başlık 2 3" xfId="143"/>
    <cellStyle name="Başlık 3" xfId="144"/>
    <cellStyle name="Başlık 3 2" xfId="145"/>
    <cellStyle name="Başlık 3 2 2" xfId="146"/>
    <cellStyle name="Başlık 3 3" xfId="147"/>
    <cellStyle name="Başlık 4" xfId="148"/>
    <cellStyle name="Başlık 4 2" xfId="149"/>
    <cellStyle name="Başlık 4 2 2" xfId="150"/>
    <cellStyle name="Başlık 4 3" xfId="151"/>
    <cellStyle name="Comma [0]" xfId="152"/>
    <cellStyle name="Calculation" xfId="153"/>
    <cellStyle name="Check Cell" xfId="154"/>
    <cellStyle name="Çıkış" xfId="155"/>
    <cellStyle name="Çıkış 2" xfId="156"/>
    <cellStyle name="Çıkış 2 2" xfId="157"/>
    <cellStyle name="Çıkış 3" xfId="158"/>
    <cellStyle name="Explanatory Text" xfId="159"/>
    <cellStyle name="Giriş" xfId="160"/>
    <cellStyle name="Giriş 2" xfId="161"/>
    <cellStyle name="Giriş 2 2" xfId="162"/>
    <cellStyle name="Giriş 3" xfId="163"/>
    <cellStyle name="Good" xfId="164"/>
    <cellStyle name="Heading 1" xfId="165"/>
    <cellStyle name="Heading 2" xfId="166"/>
    <cellStyle name="Heading 3" xfId="167"/>
    <cellStyle name="Heading 4" xfId="168"/>
    <cellStyle name="Hesaplama" xfId="169"/>
    <cellStyle name="Hesaplama 2" xfId="170"/>
    <cellStyle name="Hesaplama 2 2" xfId="171"/>
    <cellStyle name="Hesaplama 3" xfId="172"/>
    <cellStyle name="Input" xfId="173"/>
    <cellStyle name="İşaretli Hücre" xfId="174"/>
    <cellStyle name="İşaretli Hücre 2" xfId="175"/>
    <cellStyle name="İşaretli Hücre 2 2" xfId="176"/>
    <cellStyle name="İşaretli Hücre 3" xfId="177"/>
    <cellStyle name="İyi" xfId="178"/>
    <cellStyle name="İyi 2" xfId="179"/>
    <cellStyle name="İyi 2 2" xfId="180"/>
    <cellStyle name="İyi 3" xfId="181"/>
    <cellStyle name="Hyperlink" xfId="182"/>
    <cellStyle name="Kötü" xfId="183"/>
    <cellStyle name="Kötü 2" xfId="184"/>
    <cellStyle name="Kötü 2 2" xfId="185"/>
    <cellStyle name="Kötü 3" xfId="186"/>
    <cellStyle name="Linked Cell" xfId="187"/>
    <cellStyle name="Neutral" xfId="188"/>
    <cellStyle name="Normal 2" xfId="189"/>
    <cellStyle name="Normal 2 2" xfId="190"/>
    <cellStyle name="Normal 3" xfId="191"/>
    <cellStyle name="Normal 3 2" xfId="192"/>
    <cellStyle name="Not" xfId="193"/>
    <cellStyle name="Not 2" xfId="194"/>
    <cellStyle name="Not 2 2" xfId="195"/>
    <cellStyle name="Not 3" xfId="196"/>
    <cellStyle name="Note" xfId="197"/>
    <cellStyle name="Nötr" xfId="198"/>
    <cellStyle name="Nötr 2" xfId="199"/>
    <cellStyle name="Nötr 2 2" xfId="200"/>
    <cellStyle name="Nötr 3" xfId="201"/>
    <cellStyle name="Output" xfId="202"/>
    <cellStyle name="Currency" xfId="203"/>
    <cellStyle name="Currency [0]" xfId="204"/>
    <cellStyle name="Title" xfId="205"/>
    <cellStyle name="Toplam" xfId="206"/>
    <cellStyle name="Toplam 2" xfId="207"/>
    <cellStyle name="Toplam 2 2" xfId="208"/>
    <cellStyle name="Toplam 3" xfId="209"/>
    <cellStyle name="Total" xfId="210"/>
    <cellStyle name="Uyarı Metni" xfId="211"/>
    <cellStyle name="Uyarı Metni 2" xfId="212"/>
    <cellStyle name="Uyarı Metni 2 2" xfId="213"/>
    <cellStyle name="Uyarı Metni 3" xfId="214"/>
    <cellStyle name="Comma" xfId="215"/>
    <cellStyle name="Virgül [0]_ENV_YOL" xfId="216"/>
    <cellStyle name="Vurgu1" xfId="217"/>
    <cellStyle name="Vurgu1 2" xfId="218"/>
    <cellStyle name="Vurgu1 2 2" xfId="219"/>
    <cellStyle name="Vurgu1 3" xfId="220"/>
    <cellStyle name="Vurgu2" xfId="221"/>
    <cellStyle name="Vurgu2 2" xfId="222"/>
    <cellStyle name="Vurgu2 2 2" xfId="223"/>
    <cellStyle name="Vurgu2 3" xfId="224"/>
    <cellStyle name="Vurgu3" xfId="225"/>
    <cellStyle name="Vurgu3 2" xfId="226"/>
    <cellStyle name="Vurgu3 2 2" xfId="227"/>
    <cellStyle name="Vurgu3 3" xfId="228"/>
    <cellStyle name="Vurgu4" xfId="229"/>
    <cellStyle name="Vurgu4 2" xfId="230"/>
    <cellStyle name="Vurgu4 2 2" xfId="231"/>
    <cellStyle name="Vurgu4 3" xfId="232"/>
    <cellStyle name="Vurgu5" xfId="233"/>
    <cellStyle name="Vurgu5 2" xfId="234"/>
    <cellStyle name="Vurgu5 2 2" xfId="235"/>
    <cellStyle name="Vurgu5 3" xfId="236"/>
    <cellStyle name="Vurgu6" xfId="237"/>
    <cellStyle name="Vurgu6 2" xfId="238"/>
    <cellStyle name="Vurgu6 2 2" xfId="239"/>
    <cellStyle name="Vurgu6 3" xfId="240"/>
    <cellStyle name="Warning Text" xfId="241"/>
    <cellStyle name="Percent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ydes\AppData\Local\Microsoft\Windows\Temporary%20Internet%20Files\Content.Outlook\8OGQZ2MW\Ba&#351;bakanl&#305;kM&#252;ste&#351;arTalimat&#305;Gere&#287;iYeniYPKKarar&#305;Ek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Yeni YPK Gİ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.t.tanik@hotmail.com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.t.tanik@hot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5"/>
  <sheetViews>
    <sheetView zoomScalePageLayoutView="0" workbookViewId="0" topLeftCell="A710">
      <selection activeCell="J722" sqref="J722"/>
    </sheetView>
  </sheetViews>
  <sheetFormatPr defaultColWidth="9.140625" defaultRowHeight="15"/>
  <cols>
    <col min="1" max="1" width="23.421875" style="1" customWidth="1"/>
    <col min="2" max="2" width="25.28125" style="1" customWidth="1"/>
    <col min="3" max="3" width="23.8515625" style="1" customWidth="1"/>
    <col min="4" max="4" width="24.421875" style="16" customWidth="1"/>
    <col min="6" max="6" width="11.28125" style="1" bestFit="1" customWidth="1"/>
  </cols>
  <sheetData>
    <row r="1" spans="1:4" ht="15.75" customHeight="1">
      <c r="A1" s="275" t="s">
        <v>1018</v>
      </c>
      <c r="B1" s="275"/>
      <c r="C1" s="275"/>
      <c r="D1" s="275"/>
    </row>
    <row r="2" spans="1:4" ht="15" customHeight="1">
      <c r="A2" s="275"/>
      <c r="B2" s="275"/>
      <c r="C2" s="275"/>
      <c r="D2" s="275"/>
    </row>
    <row r="3" spans="1:4" ht="25.5" customHeight="1">
      <c r="A3" s="275"/>
      <c r="B3" s="275"/>
      <c r="C3" s="275"/>
      <c r="D3" s="275"/>
    </row>
    <row r="4" ht="15.75" customHeight="1">
      <c r="D4"/>
    </row>
    <row r="5" spans="1:4" ht="31.5">
      <c r="A5" s="2" t="s">
        <v>0</v>
      </c>
      <c r="B5" s="3" t="s">
        <v>1</v>
      </c>
      <c r="C5" s="3" t="s">
        <v>2</v>
      </c>
      <c r="D5" s="4" t="s">
        <v>3</v>
      </c>
    </row>
    <row r="6" spans="1:6" ht="15.75">
      <c r="A6" s="5" t="s">
        <v>4</v>
      </c>
      <c r="B6" s="6" t="s">
        <v>5</v>
      </c>
      <c r="C6" s="6" t="s">
        <v>6</v>
      </c>
      <c r="D6" s="7">
        <v>6500000</v>
      </c>
      <c r="F6" s="205"/>
    </row>
    <row r="7" spans="1:6" ht="15.75">
      <c r="A7" s="8" t="s">
        <v>4</v>
      </c>
      <c r="B7" s="9" t="s">
        <v>7</v>
      </c>
      <c r="C7" s="9" t="s">
        <v>8</v>
      </c>
      <c r="D7" s="10">
        <v>571000</v>
      </c>
      <c r="F7" s="16"/>
    </row>
    <row r="8" spans="1:6" ht="15.75">
      <c r="A8" s="8" t="s">
        <v>4</v>
      </c>
      <c r="B8" s="9" t="s">
        <v>9</v>
      </c>
      <c r="C8" s="9" t="s">
        <v>8</v>
      </c>
      <c r="D8" s="10">
        <v>799000</v>
      </c>
      <c r="F8" s="16"/>
    </row>
    <row r="9" spans="1:6" ht="15.75">
      <c r="A9" s="8" t="s">
        <v>4</v>
      </c>
      <c r="B9" s="9" t="s">
        <v>10</v>
      </c>
      <c r="C9" s="9" t="s">
        <v>8</v>
      </c>
      <c r="D9" s="10">
        <v>674000</v>
      </c>
      <c r="F9" s="16"/>
    </row>
    <row r="10" spans="1:6" ht="15.75">
      <c r="A10" s="8" t="s">
        <v>4</v>
      </c>
      <c r="B10" s="9" t="s">
        <v>11</v>
      </c>
      <c r="C10" s="9" t="s">
        <v>8</v>
      </c>
      <c r="D10" s="10">
        <v>290000</v>
      </c>
      <c r="F10" s="16"/>
    </row>
    <row r="11" spans="1:6" ht="15.75">
      <c r="A11" s="8" t="s">
        <v>4</v>
      </c>
      <c r="B11" s="9" t="s">
        <v>12</v>
      </c>
      <c r="C11" s="9" t="s">
        <v>8</v>
      </c>
      <c r="D11" s="10">
        <v>662000</v>
      </c>
      <c r="F11" s="16"/>
    </row>
    <row r="12" spans="1:6" ht="15.75">
      <c r="A12" s="8" t="s">
        <v>4</v>
      </c>
      <c r="B12" s="9" t="s">
        <v>13</v>
      </c>
      <c r="C12" s="9" t="s">
        <v>8</v>
      </c>
      <c r="D12" s="10">
        <v>255000</v>
      </c>
      <c r="F12" s="16"/>
    </row>
    <row r="13" spans="1:6" ht="15.75">
      <c r="A13" s="8" t="s">
        <v>4</v>
      </c>
      <c r="B13" s="9" t="s">
        <v>14</v>
      </c>
      <c r="C13" s="9" t="s">
        <v>8</v>
      </c>
      <c r="D13" s="10">
        <v>1643000</v>
      </c>
      <c r="F13" s="16"/>
    </row>
    <row r="14" spans="1:6" ht="15.75">
      <c r="A14" s="8" t="s">
        <v>4</v>
      </c>
      <c r="B14" s="9" t="s">
        <v>15</v>
      </c>
      <c r="C14" s="9" t="s">
        <v>8</v>
      </c>
      <c r="D14" s="10">
        <v>211000</v>
      </c>
      <c r="F14" s="16"/>
    </row>
    <row r="15" spans="1:6" ht="15.75">
      <c r="A15" s="8" t="s">
        <v>4</v>
      </c>
      <c r="B15" s="9" t="s">
        <v>16</v>
      </c>
      <c r="C15" s="9" t="s">
        <v>8</v>
      </c>
      <c r="D15" s="10">
        <v>446000</v>
      </c>
      <c r="F15" s="16"/>
    </row>
    <row r="16" spans="1:6" ht="15.75">
      <c r="A16" s="8" t="s">
        <v>4</v>
      </c>
      <c r="B16" s="9" t="s">
        <v>17</v>
      </c>
      <c r="C16" s="9" t="s">
        <v>8</v>
      </c>
      <c r="D16" s="10">
        <v>295000</v>
      </c>
      <c r="F16" s="16"/>
    </row>
    <row r="17" spans="1:6" ht="15.75">
      <c r="A17" s="8" t="s">
        <v>4</v>
      </c>
      <c r="B17" s="9" t="s">
        <v>18</v>
      </c>
      <c r="C17" s="9" t="s">
        <v>8</v>
      </c>
      <c r="D17" s="10">
        <v>358000</v>
      </c>
      <c r="F17" s="16"/>
    </row>
    <row r="18" spans="1:6" ht="15.75">
      <c r="A18" s="8" t="s">
        <v>4</v>
      </c>
      <c r="B18" s="9" t="s">
        <v>19</v>
      </c>
      <c r="C18" s="9" t="s">
        <v>8</v>
      </c>
      <c r="D18" s="10">
        <v>224000</v>
      </c>
      <c r="F18" s="16"/>
    </row>
    <row r="19" spans="1:6" ht="15.75">
      <c r="A19" s="8" t="s">
        <v>4</v>
      </c>
      <c r="B19" s="9" t="s">
        <v>20</v>
      </c>
      <c r="C19" s="9" t="s">
        <v>8</v>
      </c>
      <c r="D19" s="10">
        <v>72000</v>
      </c>
      <c r="F19" s="16"/>
    </row>
    <row r="20" spans="1:6" ht="15.75">
      <c r="A20" s="5" t="s">
        <v>21</v>
      </c>
      <c r="B20" s="6" t="s">
        <v>5</v>
      </c>
      <c r="C20" s="6" t="s">
        <v>6</v>
      </c>
      <c r="D20" s="11">
        <v>7500000</v>
      </c>
      <c r="F20" s="205"/>
    </row>
    <row r="21" spans="1:6" ht="15.75">
      <c r="A21" s="8" t="s">
        <v>21</v>
      </c>
      <c r="B21" s="9" t="s">
        <v>22</v>
      </c>
      <c r="C21" s="9" t="s">
        <v>8</v>
      </c>
      <c r="D21" s="10">
        <v>1180000</v>
      </c>
      <c r="F21" s="16"/>
    </row>
    <row r="22" spans="1:6" ht="15.75">
      <c r="A22" s="8" t="s">
        <v>21</v>
      </c>
      <c r="B22" s="9" t="s">
        <v>23</v>
      </c>
      <c r="C22" s="9" t="s">
        <v>8</v>
      </c>
      <c r="D22" s="10">
        <v>360000</v>
      </c>
      <c r="F22" s="16"/>
    </row>
    <row r="23" spans="1:6" ht="15.75">
      <c r="A23" s="8" t="s">
        <v>21</v>
      </c>
      <c r="B23" s="9" t="s">
        <v>24</v>
      </c>
      <c r="C23" s="9" t="s">
        <v>8</v>
      </c>
      <c r="D23" s="10">
        <v>803000</v>
      </c>
      <c r="F23" s="16"/>
    </row>
    <row r="24" spans="1:6" ht="15.75">
      <c r="A24" s="8" t="s">
        <v>21</v>
      </c>
      <c r="B24" s="9" t="s">
        <v>25</v>
      </c>
      <c r="C24" s="9" t="s">
        <v>8</v>
      </c>
      <c r="D24" s="10">
        <v>587000</v>
      </c>
      <c r="F24" s="16"/>
    </row>
    <row r="25" spans="1:6" ht="15.75">
      <c r="A25" s="8" t="s">
        <v>21</v>
      </c>
      <c r="B25" s="9" t="s">
        <v>26</v>
      </c>
      <c r="C25" s="9" t="s">
        <v>8</v>
      </c>
      <c r="D25" s="10">
        <v>1486000</v>
      </c>
      <c r="F25" s="16"/>
    </row>
    <row r="26" spans="1:6" ht="15.75">
      <c r="A26" s="8" t="s">
        <v>21</v>
      </c>
      <c r="B26" s="9" t="s">
        <v>27</v>
      </c>
      <c r="C26" s="9" t="s">
        <v>8</v>
      </c>
      <c r="D26" s="10">
        <v>1995000</v>
      </c>
      <c r="F26" s="16"/>
    </row>
    <row r="27" spans="1:6" ht="15.75">
      <c r="A27" s="8" t="s">
        <v>21</v>
      </c>
      <c r="B27" s="9" t="s">
        <v>28</v>
      </c>
      <c r="C27" s="9" t="s">
        <v>8</v>
      </c>
      <c r="D27" s="10">
        <v>257000</v>
      </c>
      <c r="F27" s="16"/>
    </row>
    <row r="28" spans="1:6" ht="15.75">
      <c r="A28" s="8" t="s">
        <v>21</v>
      </c>
      <c r="B28" s="9" t="s">
        <v>29</v>
      </c>
      <c r="C28" s="9" t="s">
        <v>8</v>
      </c>
      <c r="D28" s="10">
        <v>598000</v>
      </c>
      <c r="F28" s="16"/>
    </row>
    <row r="29" spans="1:6" ht="15.75">
      <c r="A29" s="8" t="s">
        <v>21</v>
      </c>
      <c r="B29" s="9" t="s">
        <v>30</v>
      </c>
      <c r="C29" s="9" t="s">
        <v>8</v>
      </c>
      <c r="D29" s="10">
        <v>234000</v>
      </c>
      <c r="F29" s="16"/>
    </row>
    <row r="30" spans="1:6" ht="15.75">
      <c r="A30" s="5" t="s">
        <v>31</v>
      </c>
      <c r="B30" s="6" t="s">
        <v>5</v>
      </c>
      <c r="C30" s="6" t="s">
        <v>6</v>
      </c>
      <c r="D30" s="7">
        <v>4896000</v>
      </c>
      <c r="F30" s="205"/>
    </row>
    <row r="31" spans="1:6" ht="15.75">
      <c r="A31" s="12" t="s">
        <v>31</v>
      </c>
      <c r="B31" s="13" t="s">
        <v>32</v>
      </c>
      <c r="C31" s="13" t="s">
        <v>32</v>
      </c>
      <c r="D31" s="10">
        <v>808000</v>
      </c>
      <c r="F31" s="16"/>
    </row>
    <row r="32" spans="1:6" ht="15.75">
      <c r="A32" s="8" t="s">
        <v>31</v>
      </c>
      <c r="B32" s="9" t="s">
        <v>33</v>
      </c>
      <c r="C32" s="9" t="s">
        <v>8</v>
      </c>
      <c r="D32" s="10">
        <v>166000</v>
      </c>
      <c r="F32" s="16"/>
    </row>
    <row r="33" spans="1:6" ht="15.75">
      <c r="A33" s="8" t="s">
        <v>31</v>
      </c>
      <c r="B33" s="9" t="s">
        <v>34</v>
      </c>
      <c r="C33" s="9" t="s">
        <v>8</v>
      </c>
      <c r="D33" s="10">
        <v>144000</v>
      </c>
      <c r="F33" s="16"/>
    </row>
    <row r="34" spans="1:6" ht="15.75">
      <c r="A34" s="8" t="s">
        <v>31</v>
      </c>
      <c r="B34" s="9" t="s">
        <v>35</v>
      </c>
      <c r="C34" s="9" t="s">
        <v>8</v>
      </c>
      <c r="D34" s="10">
        <v>180000</v>
      </c>
      <c r="F34" s="16"/>
    </row>
    <row r="35" spans="1:6" ht="15.75">
      <c r="A35" s="8" t="s">
        <v>31</v>
      </c>
      <c r="B35" s="9" t="s">
        <v>36</v>
      </c>
      <c r="C35" s="9" t="s">
        <v>8</v>
      </c>
      <c r="D35" s="10">
        <v>142000</v>
      </c>
      <c r="F35" s="16"/>
    </row>
    <row r="36" spans="1:6" ht="15.75">
      <c r="A36" s="8" t="s">
        <v>31</v>
      </c>
      <c r="B36" s="9" t="s">
        <v>37</v>
      </c>
      <c r="C36" s="9" t="s">
        <v>8</v>
      </c>
      <c r="D36" s="10">
        <v>39000</v>
      </c>
      <c r="F36" s="16"/>
    </row>
    <row r="37" spans="1:6" ht="15.75">
      <c r="A37" s="8" t="s">
        <v>31</v>
      </c>
      <c r="B37" s="9" t="s">
        <v>38</v>
      </c>
      <c r="C37" s="9" t="s">
        <v>8</v>
      </c>
      <c r="D37" s="10">
        <v>140000</v>
      </c>
      <c r="F37" s="16"/>
    </row>
    <row r="38" spans="1:6" ht="15.75">
      <c r="A38" s="8" t="s">
        <v>31</v>
      </c>
      <c r="B38" s="9" t="s">
        <v>39</v>
      </c>
      <c r="C38" s="9" t="s">
        <v>8</v>
      </c>
      <c r="D38" s="10">
        <v>325000</v>
      </c>
      <c r="F38" s="16"/>
    </row>
    <row r="39" spans="1:6" ht="15.75">
      <c r="A39" s="8" t="s">
        <v>31</v>
      </c>
      <c r="B39" s="9" t="s">
        <v>40</v>
      </c>
      <c r="C39" s="9" t="s">
        <v>8</v>
      </c>
      <c r="D39" s="10">
        <v>641000</v>
      </c>
      <c r="F39" s="16"/>
    </row>
    <row r="40" spans="1:6" ht="15.75">
      <c r="A40" s="8" t="s">
        <v>31</v>
      </c>
      <c r="B40" s="9" t="s">
        <v>41</v>
      </c>
      <c r="C40" s="9" t="s">
        <v>8</v>
      </c>
      <c r="D40" s="10">
        <v>56000</v>
      </c>
      <c r="F40" s="16"/>
    </row>
    <row r="41" spans="1:6" ht="15.75">
      <c r="A41" s="8" t="s">
        <v>31</v>
      </c>
      <c r="B41" s="9" t="s">
        <v>42</v>
      </c>
      <c r="C41" s="9" t="s">
        <v>8</v>
      </c>
      <c r="D41" s="10">
        <v>152000</v>
      </c>
      <c r="F41" s="16"/>
    </row>
    <row r="42" spans="1:6" ht="15.75">
      <c r="A42" s="8" t="s">
        <v>31</v>
      </c>
      <c r="B42" s="9" t="s">
        <v>43</v>
      </c>
      <c r="C42" s="9" t="s">
        <v>8</v>
      </c>
      <c r="D42" s="10">
        <v>258000</v>
      </c>
      <c r="F42" s="16"/>
    </row>
    <row r="43" spans="1:6" ht="15.75">
      <c r="A43" s="8" t="s">
        <v>31</v>
      </c>
      <c r="B43" s="9" t="s">
        <v>44</v>
      </c>
      <c r="C43" s="9" t="s">
        <v>8</v>
      </c>
      <c r="D43" s="10">
        <v>201000</v>
      </c>
      <c r="F43" s="16"/>
    </row>
    <row r="44" spans="1:6" ht="15.75">
      <c r="A44" s="8" t="s">
        <v>31</v>
      </c>
      <c r="B44" s="9" t="s">
        <v>45</v>
      </c>
      <c r="C44" s="9" t="s">
        <v>8</v>
      </c>
      <c r="D44" s="10">
        <v>33000</v>
      </c>
      <c r="F44" s="16"/>
    </row>
    <row r="45" spans="1:6" ht="15.75">
      <c r="A45" s="8" t="s">
        <v>31</v>
      </c>
      <c r="B45" s="9" t="s">
        <v>27</v>
      </c>
      <c r="C45" s="9" t="s">
        <v>8</v>
      </c>
      <c r="D45" s="10">
        <v>481000</v>
      </c>
      <c r="F45" s="16"/>
    </row>
    <row r="46" spans="1:6" ht="15.75">
      <c r="A46" s="8" t="s">
        <v>31</v>
      </c>
      <c r="B46" s="9" t="s">
        <v>46</v>
      </c>
      <c r="C46" s="9" t="s">
        <v>8</v>
      </c>
      <c r="D46" s="10">
        <v>379000</v>
      </c>
      <c r="F46" s="16"/>
    </row>
    <row r="47" spans="1:6" ht="15.75">
      <c r="A47" s="8" t="s">
        <v>31</v>
      </c>
      <c r="B47" s="9" t="s">
        <v>47</v>
      </c>
      <c r="C47" s="9" t="s">
        <v>8</v>
      </c>
      <c r="D47" s="10">
        <v>227000</v>
      </c>
      <c r="F47" s="16"/>
    </row>
    <row r="48" spans="1:6" ht="15.75">
      <c r="A48" s="8" t="s">
        <v>31</v>
      </c>
      <c r="B48" s="9" t="s">
        <v>48</v>
      </c>
      <c r="C48" s="9" t="s">
        <v>8</v>
      </c>
      <c r="D48" s="10">
        <v>166000</v>
      </c>
      <c r="F48" s="16"/>
    </row>
    <row r="49" spans="1:6" ht="15.75">
      <c r="A49" s="8" t="s">
        <v>31</v>
      </c>
      <c r="B49" s="9" t="s">
        <v>49</v>
      </c>
      <c r="C49" s="9" t="s">
        <v>8</v>
      </c>
      <c r="D49" s="10">
        <v>358000</v>
      </c>
      <c r="F49" s="16"/>
    </row>
    <row r="50" spans="1:6" ht="15.75">
      <c r="A50" s="5" t="s">
        <v>50</v>
      </c>
      <c r="B50" s="6" t="s">
        <v>5</v>
      </c>
      <c r="C50" s="6" t="s">
        <v>6</v>
      </c>
      <c r="D50" s="7">
        <v>11985000</v>
      </c>
      <c r="F50" s="205"/>
    </row>
    <row r="51" spans="1:6" ht="15.75">
      <c r="A51" s="8" t="s">
        <v>50</v>
      </c>
      <c r="B51" s="9" t="s">
        <v>51</v>
      </c>
      <c r="C51" s="9" t="s">
        <v>8</v>
      </c>
      <c r="D51" s="10">
        <v>1610000</v>
      </c>
      <c r="F51" s="16"/>
    </row>
    <row r="52" spans="1:6" ht="15.75">
      <c r="A52" s="8" t="s">
        <v>50</v>
      </c>
      <c r="B52" s="9" t="s">
        <v>52</v>
      </c>
      <c r="C52" s="9" t="s">
        <v>8</v>
      </c>
      <c r="D52" s="10">
        <v>1765000</v>
      </c>
      <c r="F52" s="16"/>
    </row>
    <row r="53" spans="1:6" ht="15.75">
      <c r="A53" s="8" t="s">
        <v>50</v>
      </c>
      <c r="B53" s="9" t="s">
        <v>53</v>
      </c>
      <c r="C53" s="9" t="s">
        <v>8</v>
      </c>
      <c r="D53" s="10">
        <v>1129000</v>
      </c>
      <c r="F53" s="16"/>
    </row>
    <row r="54" spans="1:6" ht="15.75">
      <c r="A54" s="8" t="s">
        <v>50</v>
      </c>
      <c r="B54" s="9" t="s">
        <v>54</v>
      </c>
      <c r="C54" s="9" t="s">
        <v>8</v>
      </c>
      <c r="D54" s="10">
        <v>1194000</v>
      </c>
      <c r="F54" s="16"/>
    </row>
    <row r="55" spans="1:6" ht="15.75">
      <c r="A55" s="8" t="s">
        <v>50</v>
      </c>
      <c r="B55" s="9" t="s">
        <v>27</v>
      </c>
      <c r="C55" s="9" t="s">
        <v>8</v>
      </c>
      <c r="D55" s="10">
        <v>1834000</v>
      </c>
      <c r="F55" s="16"/>
    </row>
    <row r="56" spans="1:6" ht="15.75">
      <c r="A56" s="8" t="s">
        <v>50</v>
      </c>
      <c r="B56" s="9" t="s">
        <v>55</v>
      </c>
      <c r="C56" s="9" t="s">
        <v>8</v>
      </c>
      <c r="D56" s="10">
        <v>2108000</v>
      </c>
      <c r="F56" s="16"/>
    </row>
    <row r="57" spans="1:6" ht="15.75">
      <c r="A57" s="8" t="s">
        <v>50</v>
      </c>
      <c r="B57" s="9" t="s">
        <v>56</v>
      </c>
      <c r="C57" s="9" t="s">
        <v>8</v>
      </c>
      <c r="D57" s="10">
        <v>864000</v>
      </c>
      <c r="F57" s="16"/>
    </row>
    <row r="58" spans="1:6" ht="15.75">
      <c r="A58" s="8" t="s">
        <v>50</v>
      </c>
      <c r="B58" s="9" t="s">
        <v>57</v>
      </c>
      <c r="C58" s="9" t="s">
        <v>8</v>
      </c>
      <c r="D58" s="10">
        <v>1481000</v>
      </c>
      <c r="F58" s="16"/>
    </row>
    <row r="59" spans="1:6" ht="15.75">
      <c r="A59" s="5" t="s">
        <v>58</v>
      </c>
      <c r="B59" s="6" t="s">
        <v>5</v>
      </c>
      <c r="C59" s="6" t="s">
        <v>6</v>
      </c>
      <c r="D59" s="7">
        <v>2942000</v>
      </c>
      <c r="F59" s="205"/>
    </row>
    <row r="60" spans="1:6" ht="15.75">
      <c r="A60" s="8" t="s">
        <v>58</v>
      </c>
      <c r="B60" s="9" t="s">
        <v>59</v>
      </c>
      <c r="C60" s="9" t="s">
        <v>8</v>
      </c>
      <c r="D60" s="10">
        <v>352000</v>
      </c>
      <c r="F60" s="16"/>
    </row>
    <row r="61" spans="1:6" ht="15.75">
      <c r="A61" s="8" t="s">
        <v>58</v>
      </c>
      <c r="B61" s="9" t="s">
        <v>60</v>
      </c>
      <c r="C61" s="9" t="s">
        <v>8</v>
      </c>
      <c r="D61" s="10">
        <v>239000</v>
      </c>
      <c r="F61" s="16"/>
    </row>
    <row r="62" spans="1:6" ht="15.75">
      <c r="A62" s="8" t="s">
        <v>58</v>
      </c>
      <c r="B62" s="9" t="s">
        <v>61</v>
      </c>
      <c r="C62" s="9" t="s">
        <v>8</v>
      </c>
      <c r="D62" s="10">
        <v>196000</v>
      </c>
      <c r="F62" s="16"/>
    </row>
    <row r="63" spans="1:6" ht="15.75">
      <c r="A63" s="8" t="s">
        <v>58</v>
      </c>
      <c r="B63" s="9" t="s">
        <v>62</v>
      </c>
      <c r="C63" s="9" t="s">
        <v>8</v>
      </c>
      <c r="D63" s="10">
        <v>115000</v>
      </c>
      <c r="F63" s="16"/>
    </row>
    <row r="64" spans="1:6" ht="15.75">
      <c r="A64" s="8" t="s">
        <v>58</v>
      </c>
      <c r="B64" s="9" t="s">
        <v>27</v>
      </c>
      <c r="C64" s="9" t="s">
        <v>8</v>
      </c>
      <c r="D64" s="10">
        <v>1544000</v>
      </c>
      <c r="F64" s="16"/>
    </row>
    <row r="65" spans="1:6" ht="15.75">
      <c r="A65" s="8" t="s">
        <v>58</v>
      </c>
      <c r="B65" s="9" t="s">
        <v>63</v>
      </c>
      <c r="C65" s="9" t="s">
        <v>8</v>
      </c>
      <c r="D65" s="10">
        <v>406000</v>
      </c>
      <c r="F65" s="16"/>
    </row>
    <row r="66" spans="1:6" ht="15.75">
      <c r="A66" s="8" t="s">
        <v>58</v>
      </c>
      <c r="B66" s="9" t="s">
        <v>64</v>
      </c>
      <c r="C66" s="9" t="s">
        <v>8</v>
      </c>
      <c r="D66" s="10">
        <v>90000</v>
      </c>
      <c r="F66" s="16"/>
    </row>
    <row r="67" spans="1:6" ht="15.75">
      <c r="A67" s="5" t="s">
        <v>65</v>
      </c>
      <c r="B67" s="6" t="s">
        <v>5</v>
      </c>
      <c r="C67" s="6" t="s">
        <v>6</v>
      </c>
      <c r="D67" s="7">
        <v>4799000</v>
      </c>
      <c r="F67" s="205"/>
    </row>
    <row r="68" spans="1:6" ht="15.75">
      <c r="A68" s="8" t="s">
        <v>65</v>
      </c>
      <c r="B68" s="9" t="s">
        <v>66</v>
      </c>
      <c r="C68" s="9" t="s">
        <v>8</v>
      </c>
      <c r="D68" s="10">
        <v>402000</v>
      </c>
      <c r="F68" s="16"/>
    </row>
    <row r="69" spans="1:6" ht="15.75">
      <c r="A69" s="8" t="s">
        <v>65</v>
      </c>
      <c r="B69" s="9" t="s">
        <v>67</v>
      </c>
      <c r="C69" s="9" t="s">
        <v>8</v>
      </c>
      <c r="D69" s="10">
        <v>546000</v>
      </c>
      <c r="F69" s="16"/>
    </row>
    <row r="70" spans="1:6" ht="15.75">
      <c r="A70" s="8" t="s">
        <v>65</v>
      </c>
      <c r="B70" s="9" t="s">
        <v>68</v>
      </c>
      <c r="C70" s="9" t="s">
        <v>8</v>
      </c>
      <c r="D70" s="10">
        <v>157000</v>
      </c>
      <c r="F70" s="16"/>
    </row>
    <row r="71" spans="1:6" ht="15.75">
      <c r="A71" s="8" t="s">
        <v>65</v>
      </c>
      <c r="B71" s="9" t="s">
        <v>27</v>
      </c>
      <c r="C71" s="9" t="s">
        <v>8</v>
      </c>
      <c r="D71" s="10">
        <v>1575000</v>
      </c>
      <c r="F71" s="16"/>
    </row>
    <row r="72" spans="1:6" ht="15.75">
      <c r="A72" s="8" t="s">
        <v>65</v>
      </c>
      <c r="B72" s="9" t="s">
        <v>69</v>
      </c>
      <c r="C72" s="9" t="s">
        <v>8</v>
      </c>
      <c r="D72" s="10">
        <v>688000</v>
      </c>
      <c r="F72" s="16"/>
    </row>
    <row r="73" spans="1:6" ht="15.75">
      <c r="A73" s="8" t="s">
        <v>65</v>
      </c>
      <c r="B73" s="9" t="s">
        <v>70</v>
      </c>
      <c r="C73" s="9" t="s">
        <v>8</v>
      </c>
      <c r="D73" s="10">
        <v>433000</v>
      </c>
      <c r="F73" s="16"/>
    </row>
    <row r="74" spans="1:6" ht="15.75">
      <c r="A74" s="8" t="s">
        <v>65</v>
      </c>
      <c r="B74" s="9" t="s">
        <v>71</v>
      </c>
      <c r="C74" s="9" t="s">
        <v>8</v>
      </c>
      <c r="D74" s="10">
        <v>998000</v>
      </c>
      <c r="F74" s="16"/>
    </row>
    <row r="75" spans="1:6" ht="15.75">
      <c r="A75" s="5" t="s">
        <v>72</v>
      </c>
      <c r="B75" s="6" t="s">
        <v>5</v>
      </c>
      <c r="C75" s="6" t="s">
        <v>6</v>
      </c>
      <c r="D75" s="7">
        <v>6552000</v>
      </c>
      <c r="F75" s="205"/>
    </row>
    <row r="76" spans="1:6" ht="15.75">
      <c r="A76" s="8" t="s">
        <v>72</v>
      </c>
      <c r="B76" s="9" t="s">
        <v>73</v>
      </c>
      <c r="C76" s="9" t="s">
        <v>8</v>
      </c>
      <c r="D76" s="10">
        <v>141000</v>
      </c>
      <c r="F76" s="16"/>
    </row>
    <row r="77" spans="1:6" ht="15.75">
      <c r="A77" s="8" t="s">
        <v>72</v>
      </c>
      <c r="B77" s="9" t="s">
        <v>74</v>
      </c>
      <c r="C77" s="9" t="s">
        <v>8</v>
      </c>
      <c r="D77" s="10">
        <v>419000</v>
      </c>
      <c r="F77" s="16"/>
    </row>
    <row r="78" spans="1:6" ht="15.75">
      <c r="A78" s="8" t="s">
        <v>72</v>
      </c>
      <c r="B78" s="9" t="s">
        <v>75</v>
      </c>
      <c r="C78" s="9" t="s">
        <v>8</v>
      </c>
      <c r="D78" s="10">
        <v>648000</v>
      </c>
      <c r="F78" s="16"/>
    </row>
    <row r="79" spans="1:6" ht="15.75">
      <c r="A79" s="8" t="s">
        <v>72</v>
      </c>
      <c r="B79" s="9" t="s">
        <v>76</v>
      </c>
      <c r="C79" s="9" t="s">
        <v>8</v>
      </c>
      <c r="D79" s="10">
        <v>427000</v>
      </c>
      <c r="F79" s="16"/>
    </row>
    <row r="80" spans="1:6" ht="15.75">
      <c r="A80" s="8" t="s">
        <v>72</v>
      </c>
      <c r="B80" s="9" t="s">
        <v>77</v>
      </c>
      <c r="C80" s="9" t="s">
        <v>8</v>
      </c>
      <c r="D80" s="10">
        <v>351000</v>
      </c>
      <c r="F80" s="16"/>
    </row>
    <row r="81" spans="1:6" ht="15.75">
      <c r="A81" s="8" t="s">
        <v>72</v>
      </c>
      <c r="B81" s="9" t="s">
        <v>78</v>
      </c>
      <c r="C81" s="9" t="s">
        <v>8</v>
      </c>
      <c r="D81" s="10">
        <v>59000</v>
      </c>
      <c r="F81" s="16"/>
    </row>
    <row r="82" spans="1:6" ht="15.75">
      <c r="A82" s="8" t="s">
        <v>72</v>
      </c>
      <c r="B82" s="9" t="s">
        <v>25</v>
      </c>
      <c r="C82" s="9" t="s">
        <v>8</v>
      </c>
      <c r="D82" s="10">
        <v>81000</v>
      </c>
      <c r="F82" s="16"/>
    </row>
    <row r="83" spans="1:6" ht="15.75">
      <c r="A83" s="8" t="s">
        <v>72</v>
      </c>
      <c r="B83" s="9" t="s">
        <v>79</v>
      </c>
      <c r="C83" s="9" t="s">
        <v>8</v>
      </c>
      <c r="D83" s="10">
        <v>234000</v>
      </c>
      <c r="F83" s="16"/>
    </row>
    <row r="84" spans="1:6" ht="15.75">
      <c r="A84" s="8" t="s">
        <v>72</v>
      </c>
      <c r="B84" s="9" t="s">
        <v>80</v>
      </c>
      <c r="C84" s="9" t="s">
        <v>8</v>
      </c>
      <c r="D84" s="10">
        <v>881000</v>
      </c>
      <c r="F84" s="16"/>
    </row>
    <row r="85" spans="1:6" ht="15.75">
      <c r="A85" s="8" t="s">
        <v>72</v>
      </c>
      <c r="B85" s="9" t="s">
        <v>81</v>
      </c>
      <c r="C85" s="9" t="s">
        <v>8</v>
      </c>
      <c r="D85" s="10">
        <v>357000</v>
      </c>
      <c r="F85" s="16"/>
    </row>
    <row r="86" spans="1:6" ht="15.75">
      <c r="A86" s="8" t="s">
        <v>72</v>
      </c>
      <c r="B86" s="9" t="s">
        <v>82</v>
      </c>
      <c r="C86" s="9" t="s">
        <v>8</v>
      </c>
      <c r="D86" s="10">
        <v>771000</v>
      </c>
      <c r="F86" s="16"/>
    </row>
    <row r="87" spans="1:6" ht="15.75">
      <c r="A87" s="8" t="s">
        <v>72</v>
      </c>
      <c r="B87" s="9" t="s">
        <v>83</v>
      </c>
      <c r="C87" s="9" t="s">
        <v>8</v>
      </c>
      <c r="D87" s="10">
        <v>662000</v>
      </c>
      <c r="F87" s="16"/>
    </row>
    <row r="88" spans="1:6" ht="15.75">
      <c r="A88" s="8" t="s">
        <v>72</v>
      </c>
      <c r="B88" s="9" t="s">
        <v>84</v>
      </c>
      <c r="C88" s="9" t="s">
        <v>8</v>
      </c>
      <c r="D88" s="10">
        <v>1076000</v>
      </c>
      <c r="F88" s="16"/>
    </row>
    <row r="89" spans="1:6" ht="15.75">
      <c r="A89" s="8" t="s">
        <v>72</v>
      </c>
      <c r="B89" s="9" t="s">
        <v>85</v>
      </c>
      <c r="C89" s="9" t="s">
        <v>8</v>
      </c>
      <c r="D89" s="10">
        <v>445000</v>
      </c>
      <c r="F89" s="16"/>
    </row>
    <row r="90" spans="1:6" ht="15.75">
      <c r="A90" s="5" t="s">
        <v>86</v>
      </c>
      <c r="B90" s="6" t="s">
        <v>5</v>
      </c>
      <c r="C90" s="6" t="s">
        <v>6</v>
      </c>
      <c r="D90" s="7">
        <v>12020000</v>
      </c>
      <c r="F90" s="205"/>
    </row>
    <row r="91" spans="1:6" ht="15.75">
      <c r="A91" s="12" t="s">
        <v>86</v>
      </c>
      <c r="B91" s="13" t="s">
        <v>32</v>
      </c>
      <c r="C91" s="13" t="s">
        <v>32</v>
      </c>
      <c r="D91" s="10">
        <v>1858000</v>
      </c>
      <c r="F91" s="16"/>
    </row>
    <row r="92" spans="1:6" ht="15.75">
      <c r="A92" s="8" t="s">
        <v>86</v>
      </c>
      <c r="B92" s="9" t="s">
        <v>87</v>
      </c>
      <c r="C92" s="9" t="s">
        <v>8</v>
      </c>
      <c r="D92" s="10">
        <v>397000</v>
      </c>
      <c r="F92" s="16"/>
    </row>
    <row r="93" spans="1:6" ht="15.75">
      <c r="A93" s="8" t="s">
        <v>86</v>
      </c>
      <c r="B93" s="9" t="s">
        <v>88</v>
      </c>
      <c r="C93" s="9" t="s">
        <v>8</v>
      </c>
      <c r="D93" s="10">
        <v>227000</v>
      </c>
      <c r="F93" s="16"/>
    </row>
    <row r="94" spans="1:6" ht="15.75">
      <c r="A94" s="8" t="s">
        <v>86</v>
      </c>
      <c r="B94" s="9" t="s">
        <v>89</v>
      </c>
      <c r="C94" s="9" t="s">
        <v>8</v>
      </c>
      <c r="D94" s="10">
        <v>1506000</v>
      </c>
      <c r="F94" s="16"/>
    </row>
    <row r="95" spans="1:6" ht="15.75">
      <c r="A95" s="8" t="s">
        <v>86</v>
      </c>
      <c r="B95" s="9" t="s">
        <v>90</v>
      </c>
      <c r="C95" s="9" t="s">
        <v>8</v>
      </c>
      <c r="D95" s="10">
        <v>203000</v>
      </c>
      <c r="F95" s="16"/>
    </row>
    <row r="96" spans="1:6" ht="15.75">
      <c r="A96" s="8" t="s">
        <v>86</v>
      </c>
      <c r="B96" s="9" t="s">
        <v>91</v>
      </c>
      <c r="C96" s="9" t="s">
        <v>8</v>
      </c>
      <c r="D96" s="10">
        <v>271000</v>
      </c>
      <c r="F96" s="16"/>
    </row>
    <row r="97" spans="1:6" ht="15.75">
      <c r="A97" s="8" t="s">
        <v>86</v>
      </c>
      <c r="B97" s="9" t="s">
        <v>92</v>
      </c>
      <c r="C97" s="9" t="s">
        <v>8</v>
      </c>
      <c r="D97" s="10">
        <v>484000</v>
      </c>
      <c r="F97" s="16"/>
    </row>
    <row r="98" spans="1:6" ht="15.75">
      <c r="A98" s="8" t="s">
        <v>86</v>
      </c>
      <c r="B98" s="9" t="s">
        <v>93</v>
      </c>
      <c r="C98" s="9" t="s">
        <v>8</v>
      </c>
      <c r="D98" s="10">
        <v>265000</v>
      </c>
      <c r="F98" s="16"/>
    </row>
    <row r="99" spans="1:6" ht="15.75">
      <c r="A99" s="8" t="s">
        <v>86</v>
      </c>
      <c r="B99" s="9" t="s">
        <v>94</v>
      </c>
      <c r="C99" s="9" t="s">
        <v>8</v>
      </c>
      <c r="D99" s="10">
        <v>822000</v>
      </c>
      <c r="F99" s="16"/>
    </row>
    <row r="100" spans="1:6" ht="15.75">
      <c r="A100" s="8" t="s">
        <v>86</v>
      </c>
      <c r="B100" s="9" t="s">
        <v>95</v>
      </c>
      <c r="C100" s="9" t="s">
        <v>8</v>
      </c>
      <c r="D100" s="10">
        <v>347000</v>
      </c>
      <c r="F100" s="16"/>
    </row>
    <row r="101" spans="1:6" ht="15.75">
      <c r="A101" s="8" t="s">
        <v>86</v>
      </c>
      <c r="B101" s="9" t="s">
        <v>96</v>
      </c>
      <c r="C101" s="9" t="s">
        <v>8</v>
      </c>
      <c r="D101" s="10">
        <v>56000</v>
      </c>
      <c r="F101" s="16"/>
    </row>
    <row r="102" spans="1:6" ht="15.75">
      <c r="A102" s="8" t="s">
        <v>86</v>
      </c>
      <c r="B102" s="9" t="s">
        <v>97</v>
      </c>
      <c r="C102" s="9" t="s">
        <v>8</v>
      </c>
      <c r="D102" s="10">
        <v>1132000</v>
      </c>
      <c r="F102" s="16"/>
    </row>
    <row r="103" spans="1:6" ht="15.75">
      <c r="A103" s="8" t="s">
        <v>86</v>
      </c>
      <c r="B103" s="9" t="s">
        <v>98</v>
      </c>
      <c r="C103" s="9" t="s">
        <v>8</v>
      </c>
      <c r="D103" s="10">
        <v>90000</v>
      </c>
      <c r="F103" s="16"/>
    </row>
    <row r="104" spans="1:6" ht="15.75">
      <c r="A104" s="8" t="s">
        <v>86</v>
      </c>
      <c r="B104" s="9" t="s">
        <v>99</v>
      </c>
      <c r="C104" s="9" t="s">
        <v>8</v>
      </c>
      <c r="D104" s="10">
        <v>161000</v>
      </c>
      <c r="F104" s="16"/>
    </row>
    <row r="105" spans="1:6" ht="15.75">
      <c r="A105" s="8" t="s">
        <v>86</v>
      </c>
      <c r="B105" s="9" t="s">
        <v>100</v>
      </c>
      <c r="C105" s="9" t="s">
        <v>8</v>
      </c>
      <c r="D105" s="10">
        <v>730000</v>
      </c>
      <c r="F105" s="16"/>
    </row>
    <row r="106" spans="1:6" ht="15.75">
      <c r="A106" s="8" t="s">
        <v>86</v>
      </c>
      <c r="B106" s="9" t="s">
        <v>101</v>
      </c>
      <c r="C106" s="9" t="s">
        <v>8</v>
      </c>
      <c r="D106" s="10">
        <v>781000</v>
      </c>
      <c r="F106" s="16"/>
    </row>
    <row r="107" spans="1:6" ht="15.75">
      <c r="A107" s="8" t="s">
        <v>86</v>
      </c>
      <c r="B107" s="9" t="s">
        <v>102</v>
      </c>
      <c r="C107" s="9" t="s">
        <v>8</v>
      </c>
      <c r="D107" s="10">
        <v>1636000</v>
      </c>
      <c r="F107" s="16"/>
    </row>
    <row r="108" spans="1:6" ht="15.75">
      <c r="A108" s="8" t="s">
        <v>86</v>
      </c>
      <c r="B108" s="9" t="s">
        <v>103</v>
      </c>
      <c r="C108" s="9" t="s">
        <v>8</v>
      </c>
      <c r="D108" s="10">
        <v>1054000</v>
      </c>
      <c r="F108" s="16"/>
    </row>
    <row r="109" spans="1:6" ht="15.75">
      <c r="A109" s="5" t="s">
        <v>104</v>
      </c>
      <c r="B109" s="6" t="s">
        <v>5</v>
      </c>
      <c r="C109" s="6" t="s">
        <v>6</v>
      </c>
      <c r="D109" s="7">
        <v>5280000</v>
      </c>
      <c r="F109" s="205"/>
    </row>
    <row r="110" spans="1:6" ht="15.75">
      <c r="A110" s="8" t="s">
        <v>104</v>
      </c>
      <c r="B110" s="9" t="s">
        <v>105</v>
      </c>
      <c r="C110" s="9" t="s">
        <v>8</v>
      </c>
      <c r="D110" s="10">
        <v>782000</v>
      </c>
      <c r="F110" s="16"/>
    </row>
    <row r="111" spans="1:6" ht="15.75">
      <c r="A111" s="8" t="s">
        <v>104</v>
      </c>
      <c r="B111" s="9" t="s">
        <v>106</v>
      </c>
      <c r="C111" s="9" t="s">
        <v>8</v>
      </c>
      <c r="D111" s="10">
        <v>192000</v>
      </c>
      <c r="F111" s="16"/>
    </row>
    <row r="112" spans="1:6" ht="15.75">
      <c r="A112" s="8" t="s">
        <v>104</v>
      </c>
      <c r="B112" s="9" t="s">
        <v>107</v>
      </c>
      <c r="C112" s="9" t="s">
        <v>8</v>
      </c>
      <c r="D112" s="10">
        <v>1230000</v>
      </c>
      <c r="F112" s="16"/>
    </row>
    <row r="113" spans="1:6" ht="15.75">
      <c r="A113" s="8" t="s">
        <v>104</v>
      </c>
      <c r="B113" s="9" t="s">
        <v>108</v>
      </c>
      <c r="C113" s="9" t="s">
        <v>8</v>
      </c>
      <c r="D113" s="10">
        <v>711000</v>
      </c>
      <c r="F113" s="16"/>
    </row>
    <row r="114" spans="1:6" ht="15.75">
      <c r="A114" s="8" t="s">
        <v>104</v>
      </c>
      <c r="B114" s="9" t="s">
        <v>27</v>
      </c>
      <c r="C114" s="9" t="s">
        <v>8</v>
      </c>
      <c r="D114" s="10">
        <v>1403000</v>
      </c>
      <c r="F114" s="16"/>
    </row>
    <row r="115" spans="1:6" ht="15.75">
      <c r="A115" s="8" t="s">
        <v>104</v>
      </c>
      <c r="B115" s="9" t="s">
        <v>109</v>
      </c>
      <c r="C115" s="9" t="s">
        <v>8</v>
      </c>
      <c r="D115" s="10">
        <v>962000</v>
      </c>
      <c r="F115" s="16"/>
    </row>
    <row r="116" spans="1:6" ht="15.75">
      <c r="A116" s="5" t="s">
        <v>110</v>
      </c>
      <c r="B116" s="6" t="s">
        <v>5</v>
      </c>
      <c r="C116" s="6" t="s">
        <v>6</v>
      </c>
      <c r="D116" s="7">
        <v>12500000</v>
      </c>
      <c r="F116" s="205"/>
    </row>
    <row r="117" spans="1:6" ht="15.75">
      <c r="A117" s="8" t="s">
        <v>110</v>
      </c>
      <c r="B117" s="9" t="s">
        <v>111</v>
      </c>
      <c r="C117" s="9" t="s">
        <v>8</v>
      </c>
      <c r="D117" s="10">
        <v>1419000</v>
      </c>
      <c r="F117" s="16"/>
    </row>
    <row r="118" spans="1:6" ht="15.75">
      <c r="A118" s="8" t="s">
        <v>110</v>
      </c>
      <c r="B118" s="9" t="s">
        <v>112</v>
      </c>
      <c r="C118" s="9" t="s">
        <v>8</v>
      </c>
      <c r="D118" s="10">
        <v>712000</v>
      </c>
      <c r="F118" s="16"/>
    </row>
    <row r="119" spans="1:6" ht="15.75">
      <c r="A119" s="8" t="s">
        <v>110</v>
      </c>
      <c r="B119" s="9" t="s">
        <v>113</v>
      </c>
      <c r="C119" s="9" t="s">
        <v>8</v>
      </c>
      <c r="D119" s="10">
        <v>1949000</v>
      </c>
      <c r="F119" s="16"/>
    </row>
    <row r="120" spans="1:6" ht="15.75">
      <c r="A120" s="8" t="s">
        <v>110</v>
      </c>
      <c r="B120" s="9" t="s">
        <v>114</v>
      </c>
      <c r="C120" s="9" t="s">
        <v>8</v>
      </c>
      <c r="D120" s="10">
        <v>1037000</v>
      </c>
      <c r="F120" s="16"/>
    </row>
    <row r="121" spans="1:6" ht="15.75">
      <c r="A121" s="8" t="s">
        <v>110</v>
      </c>
      <c r="B121" s="9" t="s">
        <v>27</v>
      </c>
      <c r="C121" s="9" t="s">
        <v>8</v>
      </c>
      <c r="D121" s="10">
        <v>1980000</v>
      </c>
      <c r="F121" s="16"/>
    </row>
    <row r="122" spans="1:6" ht="15.75">
      <c r="A122" s="8" t="s">
        <v>110</v>
      </c>
      <c r="B122" s="9" t="s">
        <v>115</v>
      </c>
      <c r="C122" s="9" t="s">
        <v>8</v>
      </c>
      <c r="D122" s="10">
        <v>314000</v>
      </c>
      <c r="F122" s="16"/>
    </row>
    <row r="123" spans="1:6" ht="15.75">
      <c r="A123" s="8" t="s">
        <v>110</v>
      </c>
      <c r="B123" s="9" t="s">
        <v>116</v>
      </c>
      <c r="C123" s="9" t="s">
        <v>8</v>
      </c>
      <c r="D123" s="10">
        <v>2039000</v>
      </c>
      <c r="F123" s="16"/>
    </row>
    <row r="124" spans="1:6" ht="15.75">
      <c r="A124" s="8" t="s">
        <v>110</v>
      </c>
      <c r="B124" s="9" t="s">
        <v>117</v>
      </c>
      <c r="C124" s="9" t="s">
        <v>8</v>
      </c>
      <c r="D124" s="10">
        <v>3050000</v>
      </c>
      <c r="F124" s="16"/>
    </row>
    <row r="125" spans="1:6" ht="15.75">
      <c r="A125" s="5" t="s">
        <v>118</v>
      </c>
      <c r="B125" s="6" t="s">
        <v>5</v>
      </c>
      <c r="C125" s="6" t="s">
        <v>6</v>
      </c>
      <c r="D125" s="7">
        <v>5115000</v>
      </c>
      <c r="F125" s="205"/>
    </row>
    <row r="126" spans="1:6" ht="15.75">
      <c r="A126" s="8" t="s">
        <v>118</v>
      </c>
      <c r="B126" s="9" t="s">
        <v>119</v>
      </c>
      <c r="C126" s="9" t="s">
        <v>8</v>
      </c>
      <c r="D126" s="10">
        <v>672000</v>
      </c>
      <c r="F126" s="16"/>
    </row>
    <row r="127" spans="1:6" ht="15.75">
      <c r="A127" s="8" t="s">
        <v>118</v>
      </c>
      <c r="B127" s="9" t="s">
        <v>120</v>
      </c>
      <c r="C127" s="9" t="s">
        <v>8</v>
      </c>
      <c r="D127" s="10">
        <v>111000</v>
      </c>
      <c r="F127" s="16"/>
    </row>
    <row r="128" spans="1:6" ht="15.75">
      <c r="A128" s="8" t="s">
        <v>118</v>
      </c>
      <c r="B128" s="9" t="s">
        <v>121</v>
      </c>
      <c r="C128" s="9" t="s">
        <v>8</v>
      </c>
      <c r="D128" s="10">
        <v>621000</v>
      </c>
      <c r="F128" s="16"/>
    </row>
    <row r="129" spans="1:6" ht="15.75">
      <c r="A129" s="8" t="s">
        <v>118</v>
      </c>
      <c r="B129" s="9" t="s">
        <v>122</v>
      </c>
      <c r="C129" s="9" t="s">
        <v>8</v>
      </c>
      <c r="D129" s="10">
        <v>83000</v>
      </c>
      <c r="F129" s="16"/>
    </row>
    <row r="130" spans="1:6" ht="15.75">
      <c r="A130" s="8" t="s">
        <v>118</v>
      </c>
      <c r="B130" s="9" t="s">
        <v>123</v>
      </c>
      <c r="C130" s="9" t="s">
        <v>8</v>
      </c>
      <c r="D130" s="10">
        <v>251000</v>
      </c>
      <c r="F130" s="16"/>
    </row>
    <row r="131" spans="1:6" ht="15.75">
      <c r="A131" s="8" t="s">
        <v>118</v>
      </c>
      <c r="B131" s="9" t="s">
        <v>124</v>
      </c>
      <c r="C131" s="9" t="s">
        <v>8</v>
      </c>
      <c r="D131" s="10">
        <v>183000</v>
      </c>
      <c r="F131" s="16"/>
    </row>
    <row r="132" spans="1:6" ht="15.75">
      <c r="A132" s="8" t="s">
        <v>118</v>
      </c>
      <c r="B132" s="9" t="s">
        <v>125</v>
      </c>
      <c r="C132" s="9" t="s">
        <v>8</v>
      </c>
      <c r="D132" s="10">
        <v>349000</v>
      </c>
      <c r="F132" s="16"/>
    </row>
    <row r="133" spans="1:6" ht="15.75">
      <c r="A133" s="8" t="s">
        <v>118</v>
      </c>
      <c r="B133" s="9" t="s">
        <v>126</v>
      </c>
      <c r="C133" s="9" t="s">
        <v>8</v>
      </c>
      <c r="D133" s="10">
        <v>185000</v>
      </c>
      <c r="F133" s="16"/>
    </row>
    <row r="134" spans="1:6" ht="15.75">
      <c r="A134" s="8" t="s">
        <v>118</v>
      </c>
      <c r="B134" s="9" t="s">
        <v>127</v>
      </c>
      <c r="C134" s="9" t="s">
        <v>8</v>
      </c>
      <c r="D134" s="10">
        <v>399000</v>
      </c>
      <c r="F134" s="16"/>
    </row>
    <row r="135" spans="1:6" ht="15.75">
      <c r="A135" s="8" t="s">
        <v>118</v>
      </c>
      <c r="B135" s="9" t="s">
        <v>128</v>
      </c>
      <c r="C135" s="9" t="s">
        <v>8</v>
      </c>
      <c r="D135" s="10">
        <v>241000</v>
      </c>
      <c r="F135" s="16"/>
    </row>
    <row r="136" spans="1:6" ht="15.75">
      <c r="A136" s="8" t="s">
        <v>118</v>
      </c>
      <c r="B136" s="9" t="s">
        <v>129</v>
      </c>
      <c r="C136" s="9" t="s">
        <v>8</v>
      </c>
      <c r="D136" s="10">
        <v>72000</v>
      </c>
      <c r="F136" s="16"/>
    </row>
    <row r="137" spans="1:6" ht="15.75">
      <c r="A137" s="8" t="s">
        <v>118</v>
      </c>
      <c r="B137" s="9" t="s">
        <v>130</v>
      </c>
      <c r="C137" s="9" t="s">
        <v>8</v>
      </c>
      <c r="D137" s="10">
        <v>262000</v>
      </c>
      <c r="F137" s="16"/>
    </row>
    <row r="138" spans="1:6" ht="15.75">
      <c r="A138" s="8" t="s">
        <v>118</v>
      </c>
      <c r="B138" s="9" t="s">
        <v>27</v>
      </c>
      <c r="C138" s="9" t="s">
        <v>8</v>
      </c>
      <c r="D138" s="10">
        <v>494000</v>
      </c>
      <c r="F138" s="16"/>
    </row>
    <row r="139" spans="1:6" ht="15.75">
      <c r="A139" s="8" t="s">
        <v>118</v>
      </c>
      <c r="B139" s="9" t="s">
        <v>131</v>
      </c>
      <c r="C139" s="9" t="s">
        <v>8</v>
      </c>
      <c r="D139" s="10">
        <v>576000</v>
      </c>
      <c r="F139" s="16"/>
    </row>
    <row r="140" spans="1:6" ht="15.75">
      <c r="A140" s="8" t="s">
        <v>118</v>
      </c>
      <c r="B140" s="9" t="s">
        <v>132</v>
      </c>
      <c r="C140" s="9" t="s">
        <v>8</v>
      </c>
      <c r="D140" s="10">
        <v>323000</v>
      </c>
      <c r="F140" s="16"/>
    </row>
    <row r="141" spans="1:6" ht="15.75">
      <c r="A141" s="8" t="s">
        <v>118</v>
      </c>
      <c r="B141" s="9" t="s">
        <v>133</v>
      </c>
      <c r="C141" s="9" t="s">
        <v>8</v>
      </c>
      <c r="D141" s="10">
        <v>133000</v>
      </c>
      <c r="F141" s="16"/>
    </row>
    <row r="142" spans="1:6" ht="15.75">
      <c r="A142" s="8" t="s">
        <v>118</v>
      </c>
      <c r="B142" s="9" t="s">
        <v>134</v>
      </c>
      <c r="C142" s="9" t="s">
        <v>8</v>
      </c>
      <c r="D142" s="10">
        <v>160000</v>
      </c>
      <c r="F142" s="16"/>
    </row>
    <row r="143" spans="1:6" ht="15.75">
      <c r="A143" s="5" t="s">
        <v>135</v>
      </c>
      <c r="B143" s="6" t="s">
        <v>5</v>
      </c>
      <c r="C143" s="6" t="s">
        <v>6</v>
      </c>
      <c r="D143" s="7">
        <v>7198000</v>
      </c>
      <c r="F143" s="205"/>
    </row>
    <row r="144" spans="1:6" ht="15.75">
      <c r="A144" s="8" t="s">
        <v>135</v>
      </c>
      <c r="B144" s="9" t="s">
        <v>136</v>
      </c>
      <c r="C144" s="9" t="s">
        <v>8</v>
      </c>
      <c r="D144" s="10">
        <v>129000</v>
      </c>
      <c r="F144" s="16"/>
    </row>
    <row r="145" spans="1:6" ht="15.75">
      <c r="A145" s="8" t="s">
        <v>135</v>
      </c>
      <c r="B145" s="9" t="s">
        <v>137</v>
      </c>
      <c r="C145" s="9" t="s">
        <v>8</v>
      </c>
      <c r="D145" s="10">
        <v>355000</v>
      </c>
      <c r="F145" s="16"/>
    </row>
    <row r="146" spans="1:6" ht="15.75">
      <c r="A146" s="8" t="s">
        <v>135</v>
      </c>
      <c r="B146" s="9" t="s">
        <v>138</v>
      </c>
      <c r="C146" s="9" t="s">
        <v>8</v>
      </c>
      <c r="D146" s="10">
        <v>257000</v>
      </c>
      <c r="F146" s="16"/>
    </row>
    <row r="147" spans="1:6" ht="15.75">
      <c r="A147" s="8" t="s">
        <v>135</v>
      </c>
      <c r="B147" s="9" t="s">
        <v>139</v>
      </c>
      <c r="C147" s="9" t="s">
        <v>8</v>
      </c>
      <c r="D147" s="10">
        <v>609000</v>
      </c>
      <c r="F147" s="16"/>
    </row>
    <row r="148" spans="1:6" ht="15.75">
      <c r="A148" s="8" t="s">
        <v>135</v>
      </c>
      <c r="B148" s="9" t="s">
        <v>140</v>
      </c>
      <c r="C148" s="9" t="s">
        <v>8</v>
      </c>
      <c r="D148" s="10">
        <v>189000</v>
      </c>
      <c r="F148" s="16"/>
    </row>
    <row r="149" spans="1:6" ht="15.75">
      <c r="A149" s="8" t="s">
        <v>135</v>
      </c>
      <c r="B149" s="9" t="s">
        <v>141</v>
      </c>
      <c r="C149" s="9" t="s">
        <v>8</v>
      </c>
      <c r="D149" s="10">
        <v>864000</v>
      </c>
      <c r="F149" s="16"/>
    </row>
    <row r="150" spans="1:6" ht="15.75">
      <c r="A150" s="8" t="s">
        <v>135</v>
      </c>
      <c r="B150" s="9" t="s">
        <v>142</v>
      </c>
      <c r="C150" s="9" t="s">
        <v>8</v>
      </c>
      <c r="D150" s="10">
        <v>198000</v>
      </c>
      <c r="F150" s="16"/>
    </row>
    <row r="151" spans="1:6" ht="15.75">
      <c r="A151" s="8" t="s">
        <v>135</v>
      </c>
      <c r="B151" s="9" t="s">
        <v>143</v>
      </c>
      <c r="C151" s="9" t="s">
        <v>8</v>
      </c>
      <c r="D151" s="10">
        <v>177000</v>
      </c>
      <c r="F151" s="16"/>
    </row>
    <row r="152" spans="1:6" ht="15.75">
      <c r="A152" s="8" t="s">
        <v>135</v>
      </c>
      <c r="B152" s="9" t="s">
        <v>144</v>
      </c>
      <c r="C152" s="9" t="s">
        <v>8</v>
      </c>
      <c r="D152" s="10">
        <v>81000</v>
      </c>
      <c r="F152" s="16"/>
    </row>
    <row r="153" spans="1:6" ht="15.75">
      <c r="A153" s="8" t="s">
        <v>135</v>
      </c>
      <c r="B153" s="9" t="s">
        <v>145</v>
      </c>
      <c r="C153" s="9" t="s">
        <v>8</v>
      </c>
      <c r="D153" s="10">
        <v>625000</v>
      </c>
      <c r="F153" s="16"/>
    </row>
    <row r="154" spans="1:6" ht="15.75">
      <c r="A154" s="8" t="s">
        <v>135</v>
      </c>
      <c r="B154" s="9" t="s">
        <v>146</v>
      </c>
      <c r="C154" s="9" t="s">
        <v>8</v>
      </c>
      <c r="D154" s="10">
        <v>265000</v>
      </c>
      <c r="F154" s="16"/>
    </row>
    <row r="155" spans="1:6" ht="15.75">
      <c r="A155" s="8" t="s">
        <v>135</v>
      </c>
      <c r="B155" s="9" t="s">
        <v>147</v>
      </c>
      <c r="C155" s="9" t="s">
        <v>8</v>
      </c>
      <c r="D155" s="10">
        <v>469000</v>
      </c>
      <c r="F155" s="16"/>
    </row>
    <row r="156" spans="1:6" ht="15.75">
      <c r="A156" s="8" t="s">
        <v>135</v>
      </c>
      <c r="B156" s="9" t="s">
        <v>148</v>
      </c>
      <c r="C156" s="9" t="s">
        <v>8</v>
      </c>
      <c r="D156" s="10">
        <v>467000</v>
      </c>
      <c r="F156" s="16"/>
    </row>
    <row r="157" spans="1:6" ht="15.75">
      <c r="A157" s="8" t="s">
        <v>135</v>
      </c>
      <c r="B157" s="9" t="s">
        <v>149</v>
      </c>
      <c r="C157" s="9" t="s">
        <v>8</v>
      </c>
      <c r="D157" s="10">
        <v>276000</v>
      </c>
      <c r="F157" s="16"/>
    </row>
    <row r="158" spans="1:6" ht="15.75">
      <c r="A158" s="8" t="s">
        <v>135</v>
      </c>
      <c r="B158" s="9" t="s">
        <v>150</v>
      </c>
      <c r="C158" s="9" t="s">
        <v>8</v>
      </c>
      <c r="D158" s="10">
        <v>48000</v>
      </c>
      <c r="F158" s="16"/>
    </row>
    <row r="159" spans="1:6" ht="15.75">
      <c r="A159" s="8" t="s">
        <v>135</v>
      </c>
      <c r="B159" s="9" t="s">
        <v>27</v>
      </c>
      <c r="C159" s="9" t="s">
        <v>8</v>
      </c>
      <c r="D159" s="10">
        <v>997000</v>
      </c>
      <c r="F159" s="16"/>
    </row>
    <row r="160" spans="1:6" ht="15.75">
      <c r="A160" s="8" t="s">
        <v>135</v>
      </c>
      <c r="B160" s="9" t="s">
        <v>151</v>
      </c>
      <c r="C160" s="9" t="s">
        <v>8</v>
      </c>
      <c r="D160" s="10">
        <v>233000</v>
      </c>
      <c r="F160" s="16"/>
    </row>
    <row r="161" spans="1:6" ht="15.75">
      <c r="A161" s="8" t="s">
        <v>135</v>
      </c>
      <c r="B161" s="9" t="s">
        <v>152</v>
      </c>
      <c r="C161" s="9" t="s">
        <v>8</v>
      </c>
      <c r="D161" s="10">
        <v>682000</v>
      </c>
      <c r="F161" s="16"/>
    </row>
    <row r="162" spans="1:6" ht="15.75">
      <c r="A162" s="8" t="s">
        <v>135</v>
      </c>
      <c r="B162" s="9" t="s">
        <v>153</v>
      </c>
      <c r="C162" s="9" t="s">
        <v>8</v>
      </c>
      <c r="D162" s="10">
        <v>277000</v>
      </c>
      <c r="F162" s="16"/>
    </row>
    <row r="163" spans="1:6" ht="15.75">
      <c r="A163" s="5" t="s">
        <v>154</v>
      </c>
      <c r="B163" s="6" t="s">
        <v>5</v>
      </c>
      <c r="C163" s="6" t="s">
        <v>6</v>
      </c>
      <c r="D163" s="7">
        <v>4765000</v>
      </c>
      <c r="F163" s="205"/>
    </row>
    <row r="164" spans="1:6" ht="15.75">
      <c r="A164" s="8" t="s">
        <v>154</v>
      </c>
      <c r="B164" s="9" t="s">
        <v>155</v>
      </c>
      <c r="C164" s="9" t="s">
        <v>8</v>
      </c>
      <c r="D164" s="10">
        <v>358000</v>
      </c>
      <c r="F164" s="16"/>
    </row>
    <row r="165" spans="1:6" ht="15.75">
      <c r="A165" s="8" t="s">
        <v>154</v>
      </c>
      <c r="B165" s="9" t="s">
        <v>156</v>
      </c>
      <c r="C165" s="9" t="s">
        <v>8</v>
      </c>
      <c r="D165" s="10">
        <v>296000</v>
      </c>
      <c r="F165" s="16"/>
    </row>
    <row r="166" spans="1:6" ht="15.75">
      <c r="A166" s="8" t="s">
        <v>154</v>
      </c>
      <c r="B166" s="9" t="s">
        <v>27</v>
      </c>
      <c r="C166" s="9" t="s">
        <v>8</v>
      </c>
      <c r="D166" s="10">
        <v>2672000</v>
      </c>
      <c r="F166" s="16"/>
    </row>
    <row r="167" spans="1:6" ht="15.75">
      <c r="A167" s="8" t="s">
        <v>154</v>
      </c>
      <c r="B167" s="9" t="s">
        <v>157</v>
      </c>
      <c r="C167" s="9" t="s">
        <v>8</v>
      </c>
      <c r="D167" s="10">
        <v>1439000</v>
      </c>
      <c r="F167" s="16"/>
    </row>
    <row r="168" spans="1:6" ht="15.75">
      <c r="A168" s="5" t="s">
        <v>158</v>
      </c>
      <c r="B168" s="6" t="s">
        <v>5</v>
      </c>
      <c r="C168" s="6" t="s">
        <v>6</v>
      </c>
      <c r="D168" s="7">
        <v>6545000</v>
      </c>
      <c r="F168" s="205"/>
    </row>
    <row r="169" spans="1:6" ht="15.75">
      <c r="A169" s="8" t="s">
        <v>158</v>
      </c>
      <c r="B169" s="9" t="s">
        <v>159</v>
      </c>
      <c r="C169" s="9" t="s">
        <v>8</v>
      </c>
      <c r="D169" s="10">
        <v>1275000</v>
      </c>
      <c r="F169" s="16"/>
    </row>
    <row r="170" spans="1:6" ht="15.75">
      <c r="A170" s="8" t="s">
        <v>158</v>
      </c>
      <c r="B170" s="9" t="s">
        <v>160</v>
      </c>
      <c r="C170" s="9" t="s">
        <v>8</v>
      </c>
      <c r="D170" s="10">
        <v>1071000</v>
      </c>
      <c r="F170" s="16"/>
    </row>
    <row r="171" spans="1:6" ht="15.75">
      <c r="A171" s="8" t="s">
        <v>158</v>
      </c>
      <c r="B171" s="9" t="s">
        <v>161</v>
      </c>
      <c r="C171" s="9" t="s">
        <v>8</v>
      </c>
      <c r="D171" s="10">
        <v>320000</v>
      </c>
      <c r="F171" s="16"/>
    </row>
    <row r="172" spans="1:6" ht="15.75">
      <c r="A172" s="8" t="s">
        <v>158</v>
      </c>
      <c r="B172" s="9" t="s">
        <v>162</v>
      </c>
      <c r="C172" s="9" t="s">
        <v>8</v>
      </c>
      <c r="D172" s="10">
        <v>1976000</v>
      </c>
      <c r="F172" s="16"/>
    </row>
    <row r="173" spans="1:6" ht="15.75">
      <c r="A173" s="8" t="s">
        <v>158</v>
      </c>
      <c r="B173" s="9" t="s">
        <v>27</v>
      </c>
      <c r="C173" s="9" t="s">
        <v>8</v>
      </c>
      <c r="D173" s="10">
        <v>875000</v>
      </c>
      <c r="F173" s="16"/>
    </row>
    <row r="174" spans="1:6" ht="15.75">
      <c r="A174" s="8" t="s">
        <v>158</v>
      </c>
      <c r="B174" s="9" t="s">
        <v>163</v>
      </c>
      <c r="C174" s="9" t="s">
        <v>8</v>
      </c>
      <c r="D174" s="10">
        <v>1028000</v>
      </c>
      <c r="F174" s="16"/>
    </row>
    <row r="175" spans="1:6" ht="15.75">
      <c r="A175" s="5" t="s">
        <v>164</v>
      </c>
      <c r="B175" s="6" t="s">
        <v>5</v>
      </c>
      <c r="C175" s="6" t="s">
        <v>6</v>
      </c>
      <c r="D175" s="7">
        <v>3601000</v>
      </c>
      <c r="F175" s="205"/>
    </row>
    <row r="176" spans="1:6" ht="15.75">
      <c r="A176" s="8" t="s">
        <v>164</v>
      </c>
      <c r="B176" s="9" t="s">
        <v>165</v>
      </c>
      <c r="C176" s="9" t="s">
        <v>8</v>
      </c>
      <c r="D176" s="10">
        <v>428000</v>
      </c>
      <c r="F176" s="16"/>
    </row>
    <row r="177" spans="1:6" ht="15.75">
      <c r="A177" s="8" t="s">
        <v>164</v>
      </c>
      <c r="B177" s="9" t="s">
        <v>166</v>
      </c>
      <c r="C177" s="9" t="s">
        <v>8</v>
      </c>
      <c r="D177" s="10">
        <v>315000</v>
      </c>
      <c r="F177" s="16"/>
    </row>
    <row r="178" spans="1:6" ht="15.75">
      <c r="A178" s="8" t="s">
        <v>164</v>
      </c>
      <c r="B178" s="9" t="s">
        <v>27</v>
      </c>
      <c r="C178" s="9" t="s">
        <v>8</v>
      </c>
      <c r="D178" s="10">
        <v>2858000</v>
      </c>
      <c r="F178" s="16"/>
    </row>
    <row r="179" spans="1:6" ht="15.75">
      <c r="A179" s="5" t="s">
        <v>167</v>
      </c>
      <c r="B179" s="6" t="s">
        <v>5</v>
      </c>
      <c r="C179" s="6" t="s">
        <v>6</v>
      </c>
      <c r="D179" s="7">
        <v>3500000</v>
      </c>
      <c r="F179" s="205"/>
    </row>
    <row r="180" spans="1:6" ht="15.75">
      <c r="A180" s="8" t="s">
        <v>167</v>
      </c>
      <c r="B180" s="9" t="s">
        <v>168</v>
      </c>
      <c r="C180" s="9" t="s">
        <v>8</v>
      </c>
      <c r="D180" s="10">
        <v>483000</v>
      </c>
      <c r="F180" s="16"/>
    </row>
    <row r="181" spans="1:6" ht="15.75">
      <c r="A181" s="8" t="s">
        <v>167</v>
      </c>
      <c r="B181" s="9" t="s">
        <v>169</v>
      </c>
      <c r="C181" s="9" t="s">
        <v>8</v>
      </c>
      <c r="D181" s="10">
        <v>681000</v>
      </c>
      <c r="F181" s="16"/>
    </row>
    <row r="182" spans="1:6" ht="15.75">
      <c r="A182" s="8" t="s">
        <v>167</v>
      </c>
      <c r="B182" s="9" t="s">
        <v>170</v>
      </c>
      <c r="C182" s="9" t="s">
        <v>8</v>
      </c>
      <c r="D182" s="10">
        <v>161000</v>
      </c>
      <c r="F182" s="16"/>
    </row>
    <row r="183" spans="1:6" ht="15.75">
      <c r="A183" s="8" t="s">
        <v>167</v>
      </c>
      <c r="B183" s="9" t="s">
        <v>27</v>
      </c>
      <c r="C183" s="9" t="s">
        <v>8</v>
      </c>
      <c r="D183" s="10">
        <v>742000</v>
      </c>
      <c r="F183" s="16"/>
    </row>
    <row r="184" spans="1:6" ht="15.75">
      <c r="A184" s="8" t="s">
        <v>167</v>
      </c>
      <c r="B184" s="9" t="s">
        <v>171</v>
      </c>
      <c r="C184" s="9" t="s">
        <v>8</v>
      </c>
      <c r="D184" s="10">
        <v>517000</v>
      </c>
      <c r="F184" s="16"/>
    </row>
    <row r="185" spans="1:6" ht="15.75">
      <c r="A185" s="8" t="s">
        <v>167</v>
      </c>
      <c r="B185" s="9" t="s">
        <v>172</v>
      </c>
      <c r="C185" s="9" t="s">
        <v>8</v>
      </c>
      <c r="D185" s="10">
        <v>350000</v>
      </c>
      <c r="F185" s="16"/>
    </row>
    <row r="186" spans="1:6" ht="15.75">
      <c r="A186" s="8" t="s">
        <v>167</v>
      </c>
      <c r="B186" s="9" t="s">
        <v>173</v>
      </c>
      <c r="C186" s="9" t="s">
        <v>8</v>
      </c>
      <c r="D186" s="10">
        <v>296000</v>
      </c>
      <c r="F186" s="16"/>
    </row>
    <row r="187" spans="1:6" ht="15.75">
      <c r="A187" s="8" t="s">
        <v>167</v>
      </c>
      <c r="B187" s="9" t="s">
        <v>134</v>
      </c>
      <c r="C187" s="9" t="s">
        <v>8</v>
      </c>
      <c r="D187" s="10">
        <v>270000</v>
      </c>
      <c r="F187" s="16"/>
    </row>
    <row r="188" spans="1:6" ht="15.75">
      <c r="A188" s="5" t="s">
        <v>174</v>
      </c>
      <c r="B188" s="6" t="s">
        <v>5</v>
      </c>
      <c r="C188" s="6" t="s">
        <v>6</v>
      </c>
      <c r="D188" s="7">
        <v>9255000</v>
      </c>
      <c r="F188" s="205"/>
    </row>
    <row r="189" spans="1:6" ht="15.75">
      <c r="A189" s="8" t="s">
        <v>174</v>
      </c>
      <c r="B189" s="9" t="s">
        <v>175</v>
      </c>
      <c r="C189" s="9" t="s">
        <v>8</v>
      </c>
      <c r="D189" s="10">
        <v>1035000</v>
      </c>
      <c r="F189" s="16"/>
    </row>
    <row r="190" spans="1:6" ht="15.75">
      <c r="A190" s="8" t="s">
        <v>174</v>
      </c>
      <c r="B190" s="9" t="s">
        <v>176</v>
      </c>
      <c r="C190" s="9" t="s">
        <v>8</v>
      </c>
      <c r="D190" s="10">
        <v>1783000</v>
      </c>
      <c r="F190" s="16"/>
    </row>
    <row r="191" spans="1:6" ht="15.75">
      <c r="A191" s="8" t="s">
        <v>174</v>
      </c>
      <c r="B191" s="9" t="s">
        <v>177</v>
      </c>
      <c r="C191" s="9" t="s">
        <v>8</v>
      </c>
      <c r="D191" s="10">
        <v>1390000</v>
      </c>
      <c r="F191" s="16"/>
    </row>
    <row r="192" spans="1:6" ht="15.75">
      <c r="A192" s="8" t="s">
        <v>174</v>
      </c>
      <c r="B192" s="9" t="s">
        <v>178</v>
      </c>
      <c r="C192" s="9" t="s">
        <v>8</v>
      </c>
      <c r="D192" s="10">
        <v>509000</v>
      </c>
      <c r="F192" s="16"/>
    </row>
    <row r="193" spans="1:6" ht="15.75">
      <c r="A193" s="8" t="s">
        <v>174</v>
      </c>
      <c r="B193" s="9" t="s">
        <v>27</v>
      </c>
      <c r="C193" s="9" t="s">
        <v>8</v>
      </c>
      <c r="D193" s="10">
        <v>2582000</v>
      </c>
      <c r="F193" s="16"/>
    </row>
    <row r="194" spans="1:6" ht="15.75">
      <c r="A194" s="8" t="s">
        <v>174</v>
      </c>
      <c r="B194" s="9" t="s">
        <v>179</v>
      </c>
      <c r="C194" s="9" t="s">
        <v>8</v>
      </c>
      <c r="D194" s="10">
        <v>1452000</v>
      </c>
      <c r="F194" s="16"/>
    </row>
    <row r="195" spans="1:6" ht="15.75">
      <c r="A195" s="8" t="s">
        <v>174</v>
      </c>
      <c r="B195" s="9" t="s">
        <v>180</v>
      </c>
      <c r="C195" s="9" t="s">
        <v>8</v>
      </c>
      <c r="D195" s="10">
        <v>289000</v>
      </c>
      <c r="F195" s="16"/>
    </row>
    <row r="196" spans="1:6" ht="15.75">
      <c r="A196" s="8" t="s">
        <v>174</v>
      </c>
      <c r="B196" s="9" t="s">
        <v>181</v>
      </c>
      <c r="C196" s="9" t="s">
        <v>8</v>
      </c>
      <c r="D196" s="10">
        <v>215000</v>
      </c>
      <c r="F196" s="16"/>
    </row>
    <row r="197" spans="1:6" ht="15.75">
      <c r="A197" s="5" t="s">
        <v>182</v>
      </c>
      <c r="B197" s="6" t="s">
        <v>5</v>
      </c>
      <c r="C197" s="6" t="s">
        <v>6</v>
      </c>
      <c r="D197" s="7">
        <v>6784000</v>
      </c>
      <c r="F197" s="205"/>
    </row>
    <row r="198" spans="1:6" ht="15.75">
      <c r="A198" s="8" t="s">
        <v>182</v>
      </c>
      <c r="B198" s="9" t="s">
        <v>183</v>
      </c>
      <c r="C198" s="9" t="s">
        <v>8</v>
      </c>
      <c r="D198" s="10">
        <v>613000</v>
      </c>
      <c r="F198" s="16"/>
    </row>
    <row r="199" spans="1:6" ht="15.75">
      <c r="A199" s="8" t="s">
        <v>182</v>
      </c>
      <c r="B199" s="9" t="s">
        <v>184</v>
      </c>
      <c r="C199" s="9" t="s">
        <v>8</v>
      </c>
      <c r="D199" s="10">
        <v>653000</v>
      </c>
      <c r="F199" s="16"/>
    </row>
    <row r="200" spans="1:6" ht="15.75">
      <c r="A200" s="8" t="s">
        <v>182</v>
      </c>
      <c r="B200" s="9" t="s">
        <v>185</v>
      </c>
      <c r="C200" s="9" t="s">
        <v>8</v>
      </c>
      <c r="D200" s="10">
        <v>616000</v>
      </c>
      <c r="F200" s="16"/>
    </row>
    <row r="201" spans="1:6" ht="15.75">
      <c r="A201" s="8" t="s">
        <v>182</v>
      </c>
      <c r="B201" s="9" t="s">
        <v>186</v>
      </c>
      <c r="C201" s="9" t="s">
        <v>8</v>
      </c>
      <c r="D201" s="10">
        <v>1471000</v>
      </c>
      <c r="F201" s="16"/>
    </row>
    <row r="202" spans="1:6" ht="15.75">
      <c r="A202" s="8" t="s">
        <v>182</v>
      </c>
      <c r="B202" s="9" t="s">
        <v>27</v>
      </c>
      <c r="C202" s="9" t="s">
        <v>8</v>
      </c>
      <c r="D202" s="10">
        <v>1093000</v>
      </c>
      <c r="F202" s="16"/>
    </row>
    <row r="203" spans="1:6" ht="15.75">
      <c r="A203" s="8" t="s">
        <v>182</v>
      </c>
      <c r="B203" s="9" t="s">
        <v>187</v>
      </c>
      <c r="C203" s="9" t="s">
        <v>8</v>
      </c>
      <c r="D203" s="10">
        <v>1430000</v>
      </c>
      <c r="F203" s="16"/>
    </row>
    <row r="204" spans="1:6" ht="15.75">
      <c r="A204" s="8" t="s">
        <v>182</v>
      </c>
      <c r="B204" s="9" t="s">
        <v>188</v>
      </c>
      <c r="C204" s="9" t="s">
        <v>8</v>
      </c>
      <c r="D204" s="10">
        <v>908000</v>
      </c>
      <c r="F204" s="16"/>
    </row>
    <row r="205" spans="1:6" ht="15.75">
      <c r="A205" s="5" t="s">
        <v>189</v>
      </c>
      <c r="B205" s="6" t="s">
        <v>5</v>
      </c>
      <c r="C205" s="6" t="s">
        <v>6</v>
      </c>
      <c r="D205" s="7">
        <v>5045000</v>
      </c>
      <c r="F205" s="205"/>
    </row>
    <row r="206" spans="1:6" ht="15.75">
      <c r="A206" s="8" t="s">
        <v>189</v>
      </c>
      <c r="B206" s="9" t="s">
        <v>190</v>
      </c>
      <c r="C206" s="9" t="s">
        <v>8</v>
      </c>
      <c r="D206" s="10">
        <v>149000</v>
      </c>
      <c r="F206" s="16"/>
    </row>
    <row r="207" spans="1:6" ht="15.75">
      <c r="A207" s="8" t="s">
        <v>189</v>
      </c>
      <c r="B207" s="9" t="s">
        <v>191</v>
      </c>
      <c r="C207" s="9" t="s">
        <v>8</v>
      </c>
      <c r="D207" s="10">
        <v>640000</v>
      </c>
      <c r="F207" s="16"/>
    </row>
    <row r="208" spans="1:6" ht="15.75">
      <c r="A208" s="8" t="s">
        <v>189</v>
      </c>
      <c r="B208" s="9" t="s">
        <v>192</v>
      </c>
      <c r="C208" s="9" t="s">
        <v>8</v>
      </c>
      <c r="D208" s="10">
        <v>780000</v>
      </c>
      <c r="F208" s="16"/>
    </row>
    <row r="209" spans="1:6" ht="15.75">
      <c r="A209" s="8" t="s">
        <v>189</v>
      </c>
      <c r="B209" s="9" t="s">
        <v>193</v>
      </c>
      <c r="C209" s="9" t="s">
        <v>8</v>
      </c>
      <c r="D209" s="10">
        <v>163000</v>
      </c>
      <c r="F209" s="16"/>
    </row>
    <row r="210" spans="1:6" ht="15.75">
      <c r="A210" s="8" t="s">
        <v>189</v>
      </c>
      <c r="B210" s="9" t="s">
        <v>194</v>
      </c>
      <c r="C210" s="9" t="s">
        <v>8</v>
      </c>
      <c r="D210" s="10">
        <v>686000</v>
      </c>
      <c r="F210" s="16"/>
    </row>
    <row r="211" spans="1:6" ht="15.75">
      <c r="A211" s="8" t="s">
        <v>189</v>
      </c>
      <c r="B211" s="9" t="s">
        <v>27</v>
      </c>
      <c r="C211" s="9" t="s">
        <v>8</v>
      </c>
      <c r="D211" s="10">
        <v>1361000</v>
      </c>
      <c r="F211" s="16"/>
    </row>
    <row r="212" spans="1:6" ht="15.75">
      <c r="A212" s="8" t="s">
        <v>189</v>
      </c>
      <c r="B212" s="9" t="s">
        <v>195</v>
      </c>
      <c r="C212" s="9" t="s">
        <v>8</v>
      </c>
      <c r="D212" s="10">
        <v>867000</v>
      </c>
      <c r="F212" s="16"/>
    </row>
    <row r="213" spans="1:6" ht="15.75">
      <c r="A213" s="8" t="s">
        <v>189</v>
      </c>
      <c r="B213" s="9" t="s">
        <v>196</v>
      </c>
      <c r="C213" s="9" t="s">
        <v>8</v>
      </c>
      <c r="D213" s="10">
        <v>275000</v>
      </c>
      <c r="F213" s="16"/>
    </row>
    <row r="214" spans="1:6" ht="15.75">
      <c r="A214" s="8" t="s">
        <v>189</v>
      </c>
      <c r="B214" s="9" t="s">
        <v>197</v>
      </c>
      <c r="C214" s="9" t="s">
        <v>8</v>
      </c>
      <c r="D214" s="10">
        <v>124000</v>
      </c>
      <c r="F214" s="16"/>
    </row>
    <row r="215" spans="1:6" ht="15.75">
      <c r="A215" s="5" t="s">
        <v>198</v>
      </c>
      <c r="B215" s="6" t="s">
        <v>5</v>
      </c>
      <c r="C215" s="6" t="s">
        <v>6</v>
      </c>
      <c r="D215" s="7">
        <v>3324000</v>
      </c>
      <c r="F215" s="205"/>
    </row>
    <row r="216" spans="1:6" ht="15.75">
      <c r="A216" s="8" t="s">
        <v>198</v>
      </c>
      <c r="B216" s="9" t="s">
        <v>199</v>
      </c>
      <c r="C216" s="9" t="s">
        <v>8</v>
      </c>
      <c r="D216" s="10">
        <v>135000</v>
      </c>
      <c r="F216" s="16"/>
    </row>
    <row r="217" spans="1:6" ht="15.75">
      <c r="A217" s="8" t="s">
        <v>198</v>
      </c>
      <c r="B217" s="9" t="s">
        <v>200</v>
      </c>
      <c r="C217" s="9" t="s">
        <v>8</v>
      </c>
      <c r="D217" s="10">
        <v>123000</v>
      </c>
      <c r="F217" s="16"/>
    </row>
    <row r="218" spans="1:6" ht="15.75">
      <c r="A218" s="8" t="s">
        <v>198</v>
      </c>
      <c r="B218" s="9" t="s">
        <v>201</v>
      </c>
      <c r="C218" s="9" t="s">
        <v>8</v>
      </c>
      <c r="D218" s="10">
        <v>946000</v>
      </c>
      <c r="F218" s="16"/>
    </row>
    <row r="219" spans="1:6" ht="15.75">
      <c r="A219" s="8" t="s">
        <v>198</v>
      </c>
      <c r="B219" s="9" t="s">
        <v>202</v>
      </c>
      <c r="C219" s="9" t="s">
        <v>8</v>
      </c>
      <c r="D219" s="10">
        <v>161000</v>
      </c>
      <c r="F219" s="16"/>
    </row>
    <row r="220" spans="1:6" ht="15.75">
      <c r="A220" s="8" t="s">
        <v>198</v>
      </c>
      <c r="B220" s="9" t="s">
        <v>203</v>
      </c>
      <c r="C220" s="9" t="s">
        <v>8</v>
      </c>
      <c r="D220" s="10">
        <v>85000</v>
      </c>
      <c r="F220" s="16"/>
    </row>
    <row r="221" spans="1:6" ht="15.75">
      <c r="A221" s="8" t="s">
        <v>198</v>
      </c>
      <c r="B221" s="9" t="s">
        <v>204</v>
      </c>
      <c r="C221" s="9" t="s">
        <v>8</v>
      </c>
      <c r="D221" s="10">
        <v>218000</v>
      </c>
      <c r="F221" s="16"/>
    </row>
    <row r="222" spans="1:6" ht="15.75">
      <c r="A222" s="8" t="s">
        <v>198</v>
      </c>
      <c r="B222" s="9" t="s">
        <v>205</v>
      </c>
      <c r="C222" s="9" t="s">
        <v>8</v>
      </c>
      <c r="D222" s="10">
        <v>118000</v>
      </c>
      <c r="F222" s="16"/>
    </row>
    <row r="223" spans="1:6" ht="15.75">
      <c r="A223" s="8" t="s">
        <v>198</v>
      </c>
      <c r="B223" s="9" t="s">
        <v>98</v>
      </c>
      <c r="C223" s="9" t="s">
        <v>8</v>
      </c>
      <c r="D223" s="10">
        <v>79000</v>
      </c>
      <c r="F223" s="16"/>
    </row>
    <row r="224" spans="1:6" ht="15.75">
      <c r="A224" s="8" t="s">
        <v>198</v>
      </c>
      <c r="B224" s="9" t="s">
        <v>27</v>
      </c>
      <c r="C224" s="9" t="s">
        <v>8</v>
      </c>
      <c r="D224" s="10">
        <v>823000</v>
      </c>
      <c r="F224" s="16"/>
    </row>
    <row r="225" spans="1:6" ht="15.75">
      <c r="A225" s="8" t="s">
        <v>198</v>
      </c>
      <c r="B225" s="9" t="s">
        <v>206</v>
      </c>
      <c r="C225" s="9" t="s">
        <v>8</v>
      </c>
      <c r="D225" s="10">
        <v>183000</v>
      </c>
      <c r="F225" s="16"/>
    </row>
    <row r="226" spans="1:6" ht="15.75">
      <c r="A226" s="8" t="s">
        <v>198</v>
      </c>
      <c r="B226" s="9" t="s">
        <v>207</v>
      </c>
      <c r="C226" s="9" t="s">
        <v>8</v>
      </c>
      <c r="D226" s="10">
        <v>453000</v>
      </c>
      <c r="F226" s="16"/>
    </row>
    <row r="227" spans="1:6" ht="15.75">
      <c r="A227" s="5" t="s">
        <v>208</v>
      </c>
      <c r="B227" s="6" t="s">
        <v>5</v>
      </c>
      <c r="C227" s="6" t="s">
        <v>6</v>
      </c>
      <c r="D227" s="7">
        <v>4000000</v>
      </c>
      <c r="F227" s="205"/>
    </row>
    <row r="228" spans="1:6" ht="15.75">
      <c r="A228" s="8" t="s">
        <v>208</v>
      </c>
      <c r="B228" s="9" t="s">
        <v>209</v>
      </c>
      <c r="C228" s="9" t="s">
        <v>8</v>
      </c>
      <c r="D228" s="10">
        <v>278000</v>
      </c>
      <c r="F228" s="16"/>
    </row>
    <row r="229" spans="1:6" ht="15.75">
      <c r="A229" s="8" t="s">
        <v>208</v>
      </c>
      <c r="B229" s="9" t="s">
        <v>210</v>
      </c>
      <c r="C229" s="9" t="s">
        <v>8</v>
      </c>
      <c r="D229" s="10">
        <v>74000</v>
      </c>
      <c r="F229" s="16"/>
    </row>
    <row r="230" spans="1:6" ht="15.75">
      <c r="A230" s="8" t="s">
        <v>208</v>
      </c>
      <c r="B230" s="9" t="s">
        <v>211</v>
      </c>
      <c r="C230" s="9" t="s">
        <v>8</v>
      </c>
      <c r="D230" s="10">
        <v>132000</v>
      </c>
      <c r="F230" s="16"/>
    </row>
    <row r="231" spans="1:6" ht="15.75">
      <c r="A231" s="8" t="s">
        <v>208</v>
      </c>
      <c r="B231" s="9" t="s">
        <v>212</v>
      </c>
      <c r="C231" s="9" t="s">
        <v>8</v>
      </c>
      <c r="D231" s="10">
        <v>642000</v>
      </c>
      <c r="F231" s="16"/>
    </row>
    <row r="232" spans="1:6" ht="15.75">
      <c r="A232" s="8" t="s">
        <v>208</v>
      </c>
      <c r="B232" s="9" t="s">
        <v>213</v>
      </c>
      <c r="C232" s="9" t="s">
        <v>8</v>
      </c>
      <c r="D232" s="10">
        <v>353000</v>
      </c>
      <c r="F232" s="16"/>
    </row>
    <row r="233" spans="1:6" ht="15.75">
      <c r="A233" s="8" t="s">
        <v>208</v>
      </c>
      <c r="B233" s="9" t="s">
        <v>214</v>
      </c>
      <c r="C233" s="9" t="s">
        <v>8</v>
      </c>
      <c r="D233" s="10">
        <v>424000</v>
      </c>
      <c r="F233" s="16"/>
    </row>
    <row r="234" spans="1:6" ht="15.75">
      <c r="A234" s="8" t="s">
        <v>208</v>
      </c>
      <c r="B234" s="9" t="s">
        <v>215</v>
      </c>
      <c r="C234" s="9" t="s">
        <v>8</v>
      </c>
      <c r="D234" s="10">
        <v>325000</v>
      </c>
      <c r="F234" s="16"/>
    </row>
    <row r="235" spans="1:6" ht="15.75">
      <c r="A235" s="8" t="s">
        <v>208</v>
      </c>
      <c r="B235" s="9" t="s">
        <v>216</v>
      </c>
      <c r="C235" s="9" t="s">
        <v>8</v>
      </c>
      <c r="D235" s="10">
        <v>713000</v>
      </c>
      <c r="F235" s="16"/>
    </row>
    <row r="236" spans="1:6" ht="15.75">
      <c r="A236" s="8" t="s">
        <v>208</v>
      </c>
      <c r="B236" s="9" t="s">
        <v>217</v>
      </c>
      <c r="C236" s="9" t="s">
        <v>8</v>
      </c>
      <c r="D236" s="10">
        <v>197000</v>
      </c>
      <c r="F236" s="16"/>
    </row>
    <row r="237" spans="1:6" ht="15.75">
      <c r="A237" s="8" t="s">
        <v>208</v>
      </c>
      <c r="B237" s="9" t="s">
        <v>218</v>
      </c>
      <c r="C237" s="9" t="s">
        <v>8</v>
      </c>
      <c r="D237" s="10">
        <v>323000</v>
      </c>
      <c r="F237" s="16"/>
    </row>
    <row r="238" spans="1:6" ht="15.75">
      <c r="A238" s="8" t="s">
        <v>208</v>
      </c>
      <c r="B238" s="9" t="s">
        <v>219</v>
      </c>
      <c r="C238" s="9" t="s">
        <v>8</v>
      </c>
      <c r="D238" s="10">
        <v>135000</v>
      </c>
      <c r="F238" s="16"/>
    </row>
    <row r="239" spans="1:6" ht="15.75">
      <c r="A239" s="8" t="s">
        <v>208</v>
      </c>
      <c r="B239" s="9" t="s">
        <v>220</v>
      </c>
      <c r="C239" s="9" t="s">
        <v>8</v>
      </c>
      <c r="D239" s="10">
        <v>404000</v>
      </c>
      <c r="F239" s="16"/>
    </row>
    <row r="240" spans="1:6" ht="15.75">
      <c r="A240" s="5" t="s">
        <v>221</v>
      </c>
      <c r="B240" s="6" t="s">
        <v>5</v>
      </c>
      <c r="C240" s="6" t="s">
        <v>6</v>
      </c>
      <c r="D240" s="7">
        <v>4805000</v>
      </c>
      <c r="F240" s="205"/>
    </row>
    <row r="241" spans="1:6" ht="15.75">
      <c r="A241" s="8" t="s">
        <v>221</v>
      </c>
      <c r="B241" s="9" t="s">
        <v>222</v>
      </c>
      <c r="C241" s="9" t="s">
        <v>8</v>
      </c>
      <c r="D241" s="10">
        <v>460000</v>
      </c>
      <c r="F241" s="16"/>
    </row>
    <row r="242" spans="1:6" ht="15.75">
      <c r="A242" s="8" t="s">
        <v>221</v>
      </c>
      <c r="B242" s="9" t="s">
        <v>223</v>
      </c>
      <c r="C242" s="9" t="s">
        <v>8</v>
      </c>
      <c r="D242" s="10">
        <v>507000</v>
      </c>
      <c r="F242" s="16"/>
    </row>
    <row r="243" spans="1:6" ht="15.75">
      <c r="A243" s="8" t="s">
        <v>221</v>
      </c>
      <c r="B243" s="9" t="s">
        <v>224</v>
      </c>
      <c r="C243" s="9" t="s">
        <v>8</v>
      </c>
      <c r="D243" s="10">
        <v>718000</v>
      </c>
      <c r="F243" s="16"/>
    </row>
    <row r="244" spans="1:6" ht="15.75">
      <c r="A244" s="8" t="s">
        <v>221</v>
      </c>
      <c r="B244" s="9" t="s">
        <v>225</v>
      </c>
      <c r="C244" s="9" t="s">
        <v>8</v>
      </c>
      <c r="D244" s="10">
        <v>450000</v>
      </c>
      <c r="F244" s="16"/>
    </row>
    <row r="245" spans="1:6" ht="15.75">
      <c r="A245" s="8" t="s">
        <v>221</v>
      </c>
      <c r="B245" s="9" t="s">
        <v>226</v>
      </c>
      <c r="C245" s="9" t="s">
        <v>8</v>
      </c>
      <c r="D245" s="10">
        <v>77000</v>
      </c>
      <c r="F245" s="16"/>
    </row>
    <row r="246" spans="1:6" ht="15.75">
      <c r="A246" s="8" t="s">
        <v>221</v>
      </c>
      <c r="B246" s="9" t="s">
        <v>227</v>
      </c>
      <c r="C246" s="9" t="s">
        <v>8</v>
      </c>
      <c r="D246" s="10">
        <v>314000</v>
      </c>
      <c r="F246" s="16"/>
    </row>
    <row r="247" spans="1:6" ht="15.75">
      <c r="A247" s="8" t="s">
        <v>221</v>
      </c>
      <c r="B247" s="9" t="s">
        <v>228</v>
      </c>
      <c r="C247" s="9" t="s">
        <v>8</v>
      </c>
      <c r="D247" s="10">
        <v>209000</v>
      </c>
      <c r="F247" s="16"/>
    </row>
    <row r="248" spans="1:6" ht="15.75">
      <c r="A248" s="8" t="s">
        <v>221</v>
      </c>
      <c r="B248" s="9" t="s">
        <v>229</v>
      </c>
      <c r="C248" s="9" t="s">
        <v>8</v>
      </c>
      <c r="D248" s="10">
        <v>822000</v>
      </c>
      <c r="F248" s="16"/>
    </row>
    <row r="249" spans="1:6" ht="15.75">
      <c r="A249" s="8" t="s">
        <v>221</v>
      </c>
      <c r="B249" s="9" t="s">
        <v>230</v>
      </c>
      <c r="C249" s="9" t="s">
        <v>8</v>
      </c>
      <c r="D249" s="10">
        <v>314000</v>
      </c>
      <c r="F249" s="16"/>
    </row>
    <row r="250" spans="1:6" ht="15.75">
      <c r="A250" s="8" t="s">
        <v>221</v>
      </c>
      <c r="B250" s="9" t="s">
        <v>27</v>
      </c>
      <c r="C250" s="9" t="s">
        <v>8</v>
      </c>
      <c r="D250" s="10">
        <v>410000</v>
      </c>
      <c r="F250" s="16"/>
    </row>
    <row r="251" spans="1:6" ht="15.75">
      <c r="A251" s="8" t="s">
        <v>221</v>
      </c>
      <c r="B251" s="9" t="s">
        <v>231</v>
      </c>
      <c r="C251" s="9" t="s">
        <v>8</v>
      </c>
      <c r="D251" s="10">
        <v>524000</v>
      </c>
      <c r="F251" s="16"/>
    </row>
    <row r="252" spans="1:6" ht="15.75">
      <c r="A252" s="5" t="s">
        <v>232</v>
      </c>
      <c r="B252" s="6" t="s">
        <v>5</v>
      </c>
      <c r="C252" s="6" t="s">
        <v>6</v>
      </c>
      <c r="D252" s="7">
        <v>5246000</v>
      </c>
      <c r="F252" s="205"/>
    </row>
    <row r="253" spans="1:6" ht="15.75">
      <c r="A253" s="8" t="s">
        <v>232</v>
      </c>
      <c r="B253" s="9" t="s">
        <v>32</v>
      </c>
      <c r="C253" s="9" t="s">
        <v>32</v>
      </c>
      <c r="D253" s="10">
        <v>662000</v>
      </c>
      <c r="F253" s="16"/>
    </row>
    <row r="254" spans="1:6" ht="15.75">
      <c r="A254" s="8" t="s">
        <v>232</v>
      </c>
      <c r="B254" s="9" t="s">
        <v>233</v>
      </c>
      <c r="C254" s="9" t="s">
        <v>8</v>
      </c>
      <c r="D254" s="10">
        <v>111000</v>
      </c>
      <c r="F254" s="16"/>
    </row>
    <row r="255" spans="1:6" ht="15.75">
      <c r="A255" s="8" t="s">
        <v>232</v>
      </c>
      <c r="B255" s="9" t="s">
        <v>234</v>
      </c>
      <c r="C255" s="9" t="s">
        <v>8</v>
      </c>
      <c r="D255" s="10">
        <v>411000</v>
      </c>
      <c r="F255" s="16"/>
    </row>
    <row r="256" spans="1:6" ht="15.75">
      <c r="A256" s="8" t="s">
        <v>232</v>
      </c>
      <c r="B256" s="9" t="s">
        <v>235</v>
      </c>
      <c r="C256" s="9" t="s">
        <v>8</v>
      </c>
      <c r="D256" s="10">
        <v>666000</v>
      </c>
      <c r="F256" s="16"/>
    </row>
    <row r="257" spans="1:6" ht="15.75">
      <c r="A257" s="8" t="s">
        <v>232</v>
      </c>
      <c r="B257" s="9" t="s">
        <v>236</v>
      </c>
      <c r="C257" s="9" t="s">
        <v>8</v>
      </c>
      <c r="D257" s="10">
        <v>239000</v>
      </c>
      <c r="F257" s="16"/>
    </row>
    <row r="258" spans="1:6" ht="15.75">
      <c r="A258" s="8" t="s">
        <v>232</v>
      </c>
      <c r="B258" s="9" t="s">
        <v>237</v>
      </c>
      <c r="C258" s="9" t="s">
        <v>8</v>
      </c>
      <c r="D258" s="10">
        <v>593000</v>
      </c>
      <c r="F258" s="16"/>
    </row>
    <row r="259" spans="1:6" ht="15.75">
      <c r="A259" s="8" t="s">
        <v>232</v>
      </c>
      <c r="B259" s="9" t="s">
        <v>238</v>
      </c>
      <c r="C259" s="9" t="s">
        <v>8</v>
      </c>
      <c r="D259" s="10">
        <v>335000</v>
      </c>
      <c r="F259" s="16"/>
    </row>
    <row r="260" spans="1:6" ht="15.75">
      <c r="A260" s="8" t="s">
        <v>232</v>
      </c>
      <c r="B260" s="9" t="s">
        <v>239</v>
      </c>
      <c r="C260" s="9" t="s">
        <v>8</v>
      </c>
      <c r="D260" s="10">
        <v>160000</v>
      </c>
      <c r="F260" s="16"/>
    </row>
    <row r="261" spans="1:6" ht="15.75">
      <c r="A261" s="8" t="s">
        <v>232</v>
      </c>
      <c r="B261" s="9" t="s">
        <v>240</v>
      </c>
      <c r="C261" s="9" t="s">
        <v>8</v>
      </c>
      <c r="D261" s="10">
        <v>229000</v>
      </c>
      <c r="F261" s="16"/>
    </row>
    <row r="262" spans="1:6" ht="15.75">
      <c r="A262" s="8" t="s">
        <v>232</v>
      </c>
      <c r="B262" s="9" t="s">
        <v>27</v>
      </c>
      <c r="C262" s="9" t="s">
        <v>8</v>
      </c>
      <c r="D262" s="10">
        <v>774000</v>
      </c>
      <c r="F262" s="16"/>
    </row>
    <row r="263" spans="1:6" ht="15.75">
      <c r="A263" s="8" t="s">
        <v>232</v>
      </c>
      <c r="B263" s="9" t="s">
        <v>241</v>
      </c>
      <c r="C263" s="9" t="s">
        <v>8</v>
      </c>
      <c r="D263" s="10">
        <v>300000</v>
      </c>
      <c r="F263" s="16"/>
    </row>
    <row r="264" spans="1:6" ht="15.75">
      <c r="A264" s="8" t="s">
        <v>232</v>
      </c>
      <c r="B264" s="9" t="s">
        <v>242</v>
      </c>
      <c r="C264" s="9" t="s">
        <v>8</v>
      </c>
      <c r="D264" s="10">
        <v>264000</v>
      </c>
      <c r="F264" s="16"/>
    </row>
    <row r="265" spans="1:6" ht="15.75">
      <c r="A265" s="8" t="s">
        <v>232</v>
      </c>
      <c r="B265" s="9" t="s">
        <v>243</v>
      </c>
      <c r="C265" s="9" t="s">
        <v>8</v>
      </c>
      <c r="D265" s="10">
        <v>502000</v>
      </c>
      <c r="F265" s="16"/>
    </row>
    <row r="266" spans="1:6" ht="15.75">
      <c r="A266" s="5" t="s">
        <v>244</v>
      </c>
      <c r="B266" s="6" t="s">
        <v>5</v>
      </c>
      <c r="C266" s="6" t="s">
        <v>6</v>
      </c>
      <c r="D266" s="7">
        <v>7534000</v>
      </c>
      <c r="F266" s="205"/>
    </row>
    <row r="267" spans="1:6" ht="15.75">
      <c r="A267" s="8" t="s">
        <v>244</v>
      </c>
      <c r="B267" s="9" t="s">
        <v>245</v>
      </c>
      <c r="C267" s="9" t="s">
        <v>8</v>
      </c>
      <c r="D267" s="10">
        <v>673000</v>
      </c>
      <c r="F267" s="16"/>
    </row>
    <row r="268" spans="1:6" ht="15.75">
      <c r="A268" s="8" t="s">
        <v>244</v>
      </c>
      <c r="B268" s="9" t="s">
        <v>34</v>
      </c>
      <c r="C268" s="9" t="s">
        <v>8</v>
      </c>
      <c r="D268" s="10">
        <v>565000</v>
      </c>
      <c r="F268" s="16"/>
    </row>
    <row r="269" spans="1:6" ht="15.75">
      <c r="A269" s="8" t="s">
        <v>244</v>
      </c>
      <c r="B269" s="9" t="s">
        <v>246</v>
      </c>
      <c r="C269" s="9" t="s">
        <v>8</v>
      </c>
      <c r="D269" s="10">
        <v>117000</v>
      </c>
      <c r="F269" s="16"/>
    </row>
    <row r="270" spans="1:6" ht="15.75">
      <c r="A270" s="8" t="s">
        <v>244</v>
      </c>
      <c r="B270" s="9" t="s">
        <v>247</v>
      </c>
      <c r="C270" s="9" t="s">
        <v>8</v>
      </c>
      <c r="D270" s="10">
        <v>129000</v>
      </c>
      <c r="F270" s="16"/>
    </row>
    <row r="271" spans="1:6" ht="15.75">
      <c r="A271" s="8" t="s">
        <v>244</v>
      </c>
      <c r="B271" s="9" t="s">
        <v>248</v>
      </c>
      <c r="C271" s="9" t="s">
        <v>8</v>
      </c>
      <c r="D271" s="10">
        <v>943000</v>
      </c>
      <c r="F271" s="16"/>
    </row>
    <row r="272" spans="1:6" ht="15.75">
      <c r="A272" s="8" t="s">
        <v>244</v>
      </c>
      <c r="B272" s="9" t="s">
        <v>249</v>
      </c>
      <c r="C272" s="9" t="s">
        <v>8</v>
      </c>
      <c r="D272" s="10">
        <v>700000</v>
      </c>
      <c r="F272" s="16"/>
    </row>
    <row r="273" spans="1:6" ht="15.75">
      <c r="A273" s="8" t="s">
        <v>244</v>
      </c>
      <c r="B273" s="9" t="s">
        <v>250</v>
      </c>
      <c r="C273" s="9" t="s">
        <v>8</v>
      </c>
      <c r="D273" s="10">
        <v>88000</v>
      </c>
      <c r="F273" s="16"/>
    </row>
    <row r="274" spans="1:6" ht="15.75">
      <c r="A274" s="8" t="s">
        <v>244</v>
      </c>
      <c r="B274" s="9" t="s">
        <v>251</v>
      </c>
      <c r="C274" s="9" t="s">
        <v>8</v>
      </c>
      <c r="D274" s="10">
        <v>510000</v>
      </c>
      <c r="F274" s="16"/>
    </row>
    <row r="275" spans="1:6" ht="15.75">
      <c r="A275" s="8" t="s">
        <v>244</v>
      </c>
      <c r="B275" s="9" t="s">
        <v>27</v>
      </c>
      <c r="C275" s="9" t="s">
        <v>8</v>
      </c>
      <c r="D275" s="10">
        <v>1612000</v>
      </c>
      <c r="F275" s="16"/>
    </row>
    <row r="276" spans="1:6" ht="15.75">
      <c r="A276" s="8" t="s">
        <v>244</v>
      </c>
      <c r="B276" s="9" t="s">
        <v>252</v>
      </c>
      <c r="C276" s="9" t="s">
        <v>8</v>
      </c>
      <c r="D276" s="10">
        <v>106000</v>
      </c>
      <c r="F276" s="16"/>
    </row>
    <row r="277" spans="1:6" ht="15.75">
      <c r="A277" s="8" t="s">
        <v>244</v>
      </c>
      <c r="B277" s="9" t="s">
        <v>63</v>
      </c>
      <c r="C277" s="9" t="s">
        <v>8</v>
      </c>
      <c r="D277" s="10">
        <v>98000</v>
      </c>
      <c r="F277" s="16"/>
    </row>
    <row r="278" spans="1:6" ht="15.75">
      <c r="A278" s="8" t="s">
        <v>244</v>
      </c>
      <c r="B278" s="9" t="s">
        <v>253</v>
      </c>
      <c r="C278" s="9" t="s">
        <v>8</v>
      </c>
      <c r="D278" s="10">
        <v>793000</v>
      </c>
      <c r="F278" s="16"/>
    </row>
    <row r="279" spans="1:6" ht="15.75">
      <c r="A279" s="8" t="s">
        <v>244</v>
      </c>
      <c r="B279" s="9" t="s">
        <v>254</v>
      </c>
      <c r="C279" s="9" t="s">
        <v>8</v>
      </c>
      <c r="D279" s="10">
        <v>1000000</v>
      </c>
      <c r="F279" s="16"/>
    </row>
    <row r="280" spans="1:6" ht="15.75">
      <c r="A280" s="8" t="s">
        <v>244</v>
      </c>
      <c r="B280" s="9" t="s">
        <v>255</v>
      </c>
      <c r="C280" s="9" t="s">
        <v>8</v>
      </c>
      <c r="D280" s="10">
        <v>200000</v>
      </c>
      <c r="F280" s="16"/>
    </row>
    <row r="281" spans="1:6" ht="15.75">
      <c r="A281" s="5" t="s">
        <v>256</v>
      </c>
      <c r="B281" s="6" t="s">
        <v>5</v>
      </c>
      <c r="C281" s="6" t="s">
        <v>6</v>
      </c>
      <c r="D281" s="7">
        <v>5323000</v>
      </c>
      <c r="F281" s="205"/>
    </row>
    <row r="282" spans="1:6" ht="15.75">
      <c r="A282" s="8" t="s">
        <v>256</v>
      </c>
      <c r="B282" s="14" t="s">
        <v>32</v>
      </c>
      <c r="C282" s="14" t="s">
        <v>32</v>
      </c>
      <c r="D282" s="10">
        <v>473000</v>
      </c>
      <c r="F282" s="16"/>
    </row>
    <row r="283" spans="1:6" ht="15.75">
      <c r="A283" s="8" t="s">
        <v>256</v>
      </c>
      <c r="B283" s="14" t="s">
        <v>257</v>
      </c>
      <c r="C283" s="14" t="s">
        <v>8</v>
      </c>
      <c r="D283" s="10">
        <v>631000</v>
      </c>
      <c r="F283" s="16"/>
    </row>
    <row r="284" spans="1:6" ht="15.75">
      <c r="A284" s="8" t="s">
        <v>256</v>
      </c>
      <c r="B284" s="14" t="s">
        <v>258</v>
      </c>
      <c r="C284" s="14" t="s">
        <v>8</v>
      </c>
      <c r="D284" s="10">
        <v>54000</v>
      </c>
      <c r="F284" s="16"/>
    </row>
    <row r="285" spans="1:6" ht="15.75">
      <c r="A285" s="8" t="s">
        <v>256</v>
      </c>
      <c r="B285" s="14" t="s">
        <v>259</v>
      </c>
      <c r="C285" s="14" t="s">
        <v>8</v>
      </c>
      <c r="D285" s="10">
        <v>89000</v>
      </c>
      <c r="F285" s="16"/>
    </row>
    <row r="286" spans="1:6" ht="15.75">
      <c r="A286" s="8" t="s">
        <v>256</v>
      </c>
      <c r="B286" s="14" t="s">
        <v>260</v>
      </c>
      <c r="C286" s="14" t="s">
        <v>8</v>
      </c>
      <c r="D286" s="10">
        <v>58000</v>
      </c>
      <c r="F286" s="16"/>
    </row>
    <row r="287" spans="1:6" ht="15.75">
      <c r="A287" s="8" t="s">
        <v>256</v>
      </c>
      <c r="B287" s="14" t="s">
        <v>261</v>
      </c>
      <c r="C287" s="14" t="s">
        <v>8</v>
      </c>
      <c r="D287" s="10">
        <v>100000</v>
      </c>
      <c r="F287" s="16"/>
    </row>
    <row r="288" spans="1:6" ht="15.75">
      <c r="A288" s="8" t="s">
        <v>256</v>
      </c>
      <c r="B288" s="14" t="s">
        <v>262</v>
      </c>
      <c r="C288" s="14" t="s">
        <v>8</v>
      </c>
      <c r="D288" s="10">
        <v>139000</v>
      </c>
      <c r="F288" s="16"/>
    </row>
    <row r="289" spans="1:6" ht="15.75">
      <c r="A289" s="8" t="s">
        <v>256</v>
      </c>
      <c r="B289" s="14" t="s">
        <v>263</v>
      </c>
      <c r="C289" s="14" t="s">
        <v>8</v>
      </c>
      <c r="D289" s="10">
        <v>151000</v>
      </c>
      <c r="F289" s="16"/>
    </row>
    <row r="290" spans="1:6" ht="15.75">
      <c r="A290" s="8" t="s">
        <v>256</v>
      </c>
      <c r="B290" s="14" t="s">
        <v>264</v>
      </c>
      <c r="C290" s="14" t="s">
        <v>8</v>
      </c>
      <c r="D290" s="10">
        <v>338000</v>
      </c>
      <c r="F290" s="16"/>
    </row>
    <row r="291" spans="1:6" ht="15.75">
      <c r="A291" s="8" t="s">
        <v>256</v>
      </c>
      <c r="B291" s="14" t="s">
        <v>265</v>
      </c>
      <c r="C291" s="14" t="s">
        <v>8</v>
      </c>
      <c r="D291" s="10">
        <v>229000</v>
      </c>
      <c r="F291" s="16"/>
    </row>
    <row r="292" spans="1:6" ht="15.75">
      <c r="A292" s="8" t="s">
        <v>256</v>
      </c>
      <c r="B292" s="14" t="s">
        <v>266</v>
      </c>
      <c r="C292" s="14" t="s">
        <v>8</v>
      </c>
      <c r="D292" s="10">
        <v>679000</v>
      </c>
      <c r="F292" s="16"/>
    </row>
    <row r="293" spans="1:6" ht="15.75">
      <c r="A293" s="8" t="s">
        <v>256</v>
      </c>
      <c r="B293" s="14" t="s">
        <v>267</v>
      </c>
      <c r="C293" s="14" t="s">
        <v>8</v>
      </c>
      <c r="D293" s="10">
        <v>86000</v>
      </c>
      <c r="F293" s="16"/>
    </row>
    <row r="294" spans="1:6" ht="15.75">
      <c r="A294" s="8" t="s">
        <v>256</v>
      </c>
      <c r="B294" s="14" t="s">
        <v>268</v>
      </c>
      <c r="C294" s="14" t="s">
        <v>8</v>
      </c>
      <c r="D294" s="10">
        <v>478000</v>
      </c>
      <c r="F294" s="16"/>
    </row>
    <row r="295" spans="1:6" ht="15.75">
      <c r="A295" s="8" t="s">
        <v>256</v>
      </c>
      <c r="B295" s="14" t="s">
        <v>269</v>
      </c>
      <c r="C295" s="14" t="s">
        <v>8</v>
      </c>
      <c r="D295" s="10">
        <v>162000</v>
      </c>
      <c r="F295" s="16"/>
    </row>
    <row r="296" spans="1:6" ht="15.75">
      <c r="A296" s="8" t="s">
        <v>256</v>
      </c>
      <c r="B296" s="14" t="s">
        <v>270</v>
      </c>
      <c r="C296" s="14" t="s">
        <v>8</v>
      </c>
      <c r="D296" s="10">
        <v>162000</v>
      </c>
      <c r="F296" s="16"/>
    </row>
    <row r="297" spans="1:6" ht="15.75">
      <c r="A297" s="8" t="s">
        <v>256</v>
      </c>
      <c r="B297" s="14" t="s">
        <v>271</v>
      </c>
      <c r="C297" s="14" t="s">
        <v>8</v>
      </c>
      <c r="D297" s="10">
        <v>428000</v>
      </c>
      <c r="F297" s="16"/>
    </row>
    <row r="298" spans="1:6" ht="15.75">
      <c r="A298" s="8" t="s">
        <v>256</v>
      </c>
      <c r="B298" s="14" t="s">
        <v>27</v>
      </c>
      <c r="C298" s="14" t="s">
        <v>8</v>
      </c>
      <c r="D298" s="10">
        <v>348000</v>
      </c>
      <c r="F298" s="16"/>
    </row>
    <row r="299" spans="1:6" ht="15.75">
      <c r="A299" s="8" t="s">
        <v>256</v>
      </c>
      <c r="B299" s="14" t="s">
        <v>272</v>
      </c>
      <c r="C299" s="14" t="s">
        <v>8</v>
      </c>
      <c r="D299" s="10">
        <v>190000</v>
      </c>
      <c r="F299" s="16"/>
    </row>
    <row r="300" spans="1:6" ht="15.75">
      <c r="A300" s="8" t="s">
        <v>256</v>
      </c>
      <c r="B300" s="14" t="s">
        <v>273</v>
      </c>
      <c r="C300" s="14" t="s">
        <v>8</v>
      </c>
      <c r="D300" s="10">
        <v>46000</v>
      </c>
      <c r="F300" s="16"/>
    </row>
    <row r="301" spans="1:6" ht="15.75">
      <c r="A301" s="8" t="s">
        <v>256</v>
      </c>
      <c r="B301" s="14" t="s">
        <v>274</v>
      </c>
      <c r="C301" s="14" t="s">
        <v>8</v>
      </c>
      <c r="D301" s="10">
        <v>482000</v>
      </c>
      <c r="F301" s="16"/>
    </row>
    <row r="302" spans="1:6" ht="15.75">
      <c r="A302" s="5" t="s">
        <v>275</v>
      </c>
      <c r="B302" s="6" t="s">
        <v>5</v>
      </c>
      <c r="C302" s="6" t="s">
        <v>6</v>
      </c>
      <c r="D302" s="7">
        <v>17482000</v>
      </c>
      <c r="F302" s="205"/>
    </row>
    <row r="303" spans="1:6" ht="15.75">
      <c r="A303" s="8" t="s">
        <v>275</v>
      </c>
      <c r="B303" s="9" t="s">
        <v>276</v>
      </c>
      <c r="C303" s="9" t="s">
        <v>8</v>
      </c>
      <c r="D303" s="10">
        <v>295000</v>
      </c>
      <c r="F303" s="16"/>
    </row>
    <row r="304" spans="1:6" ht="15.75">
      <c r="A304" s="8" t="s">
        <v>275</v>
      </c>
      <c r="B304" s="9" t="s">
        <v>277</v>
      </c>
      <c r="C304" s="9" t="s">
        <v>8</v>
      </c>
      <c r="D304" s="10">
        <v>2122000</v>
      </c>
      <c r="F304" s="16"/>
    </row>
    <row r="305" spans="1:6" ht="15.75">
      <c r="A305" s="8" t="s">
        <v>275</v>
      </c>
      <c r="B305" s="9" t="s">
        <v>278</v>
      </c>
      <c r="C305" s="9" t="s">
        <v>8</v>
      </c>
      <c r="D305" s="10">
        <v>1446000</v>
      </c>
      <c r="F305" s="16"/>
    </row>
    <row r="306" spans="1:6" ht="15.75">
      <c r="A306" s="8" t="s">
        <v>275</v>
      </c>
      <c r="B306" s="9" t="s">
        <v>279</v>
      </c>
      <c r="C306" s="9" t="s">
        <v>8</v>
      </c>
      <c r="D306" s="10">
        <v>1922000</v>
      </c>
      <c r="F306" s="16"/>
    </row>
    <row r="307" spans="1:6" ht="15.75">
      <c r="A307" s="8" t="s">
        <v>275</v>
      </c>
      <c r="B307" s="9" t="s">
        <v>280</v>
      </c>
      <c r="C307" s="9" t="s">
        <v>8</v>
      </c>
      <c r="D307" s="10">
        <v>710000</v>
      </c>
      <c r="F307" s="16"/>
    </row>
    <row r="308" spans="1:6" ht="15.75">
      <c r="A308" s="8" t="s">
        <v>275</v>
      </c>
      <c r="B308" s="9" t="s">
        <v>281</v>
      </c>
      <c r="C308" s="9" t="s">
        <v>8</v>
      </c>
      <c r="D308" s="10">
        <v>1119000</v>
      </c>
      <c r="F308" s="16"/>
    </row>
    <row r="309" spans="1:6" ht="15.75">
      <c r="A309" s="8" t="s">
        <v>275</v>
      </c>
      <c r="B309" s="9" t="s">
        <v>282</v>
      </c>
      <c r="C309" s="9" t="s">
        <v>8</v>
      </c>
      <c r="D309" s="10">
        <v>650000</v>
      </c>
      <c r="F309" s="16"/>
    </row>
    <row r="310" spans="1:6" ht="15.75">
      <c r="A310" s="8" t="s">
        <v>275</v>
      </c>
      <c r="B310" s="9" t="s">
        <v>283</v>
      </c>
      <c r="C310" s="9" t="s">
        <v>8</v>
      </c>
      <c r="D310" s="10">
        <v>1860000</v>
      </c>
      <c r="F310" s="16"/>
    </row>
    <row r="311" spans="1:6" ht="15.75">
      <c r="A311" s="8" t="s">
        <v>275</v>
      </c>
      <c r="B311" s="9" t="s">
        <v>284</v>
      </c>
      <c r="C311" s="9" t="s">
        <v>8</v>
      </c>
      <c r="D311" s="10">
        <v>573000</v>
      </c>
      <c r="F311" s="16"/>
    </row>
    <row r="312" spans="1:6" ht="15.75">
      <c r="A312" s="8" t="s">
        <v>275</v>
      </c>
      <c r="B312" s="9" t="s">
        <v>285</v>
      </c>
      <c r="C312" s="9" t="s">
        <v>8</v>
      </c>
      <c r="D312" s="10">
        <v>630000</v>
      </c>
      <c r="F312" s="16"/>
    </row>
    <row r="313" spans="1:6" ht="15.75">
      <c r="A313" s="8" t="s">
        <v>275</v>
      </c>
      <c r="B313" s="9" t="s">
        <v>286</v>
      </c>
      <c r="C313" s="9" t="s">
        <v>8</v>
      </c>
      <c r="D313" s="10">
        <v>344000</v>
      </c>
      <c r="F313" s="16"/>
    </row>
    <row r="314" spans="1:6" ht="15.75">
      <c r="A314" s="8" t="s">
        <v>275</v>
      </c>
      <c r="B314" s="9" t="s">
        <v>287</v>
      </c>
      <c r="C314" s="9" t="s">
        <v>8</v>
      </c>
      <c r="D314" s="10">
        <v>303000</v>
      </c>
      <c r="F314" s="16"/>
    </row>
    <row r="315" spans="1:6" ht="15.75">
      <c r="A315" s="8" t="s">
        <v>275</v>
      </c>
      <c r="B315" s="9" t="s">
        <v>288</v>
      </c>
      <c r="C315" s="9" t="s">
        <v>8</v>
      </c>
      <c r="D315" s="10">
        <v>1268000</v>
      </c>
      <c r="F315" s="16"/>
    </row>
    <row r="316" spans="1:6" ht="15.75">
      <c r="A316" s="8" t="s">
        <v>275</v>
      </c>
      <c r="B316" s="9" t="s">
        <v>289</v>
      </c>
      <c r="C316" s="9" t="s">
        <v>8</v>
      </c>
      <c r="D316" s="10">
        <v>1184000</v>
      </c>
      <c r="F316" s="16"/>
    </row>
    <row r="317" spans="1:6" ht="15.75">
      <c r="A317" s="8" t="s">
        <v>275</v>
      </c>
      <c r="B317" s="9" t="s">
        <v>290</v>
      </c>
      <c r="C317" s="9" t="s">
        <v>8</v>
      </c>
      <c r="D317" s="10">
        <v>1762000</v>
      </c>
      <c r="F317" s="16"/>
    </row>
    <row r="318" spans="1:6" ht="15.75">
      <c r="A318" s="8" t="s">
        <v>275</v>
      </c>
      <c r="B318" s="9" t="s">
        <v>291</v>
      </c>
      <c r="C318" s="9" t="s">
        <v>8</v>
      </c>
      <c r="D318" s="10">
        <v>1021000</v>
      </c>
      <c r="F318" s="16"/>
    </row>
    <row r="319" spans="1:6" ht="15.75">
      <c r="A319" s="8" t="s">
        <v>275</v>
      </c>
      <c r="B319" s="9" t="s">
        <v>220</v>
      </c>
      <c r="C319" s="9" t="s">
        <v>8</v>
      </c>
      <c r="D319" s="10">
        <v>273000</v>
      </c>
      <c r="F319" s="16"/>
    </row>
    <row r="320" spans="1:6" ht="15.75">
      <c r="A320" s="5" t="s">
        <v>292</v>
      </c>
      <c r="B320" s="6" t="s">
        <v>5</v>
      </c>
      <c r="C320" s="6" t="s">
        <v>6</v>
      </c>
      <c r="D320" s="7">
        <v>4500000</v>
      </c>
      <c r="F320" s="205"/>
    </row>
    <row r="321" spans="1:6" ht="15.75">
      <c r="A321" s="8" t="s">
        <v>292</v>
      </c>
      <c r="B321" s="9" t="s">
        <v>293</v>
      </c>
      <c r="C321" s="9" t="s">
        <v>8</v>
      </c>
      <c r="D321" s="10">
        <v>560000</v>
      </c>
      <c r="F321" s="16"/>
    </row>
    <row r="322" spans="1:6" ht="15.75">
      <c r="A322" s="8" t="s">
        <v>292</v>
      </c>
      <c r="B322" s="9" t="s">
        <v>294</v>
      </c>
      <c r="C322" s="9" t="s">
        <v>8</v>
      </c>
      <c r="D322" s="10">
        <v>328000</v>
      </c>
      <c r="F322" s="16"/>
    </row>
    <row r="323" spans="1:6" ht="15.75">
      <c r="A323" s="8" t="s">
        <v>292</v>
      </c>
      <c r="B323" s="9" t="s">
        <v>295</v>
      </c>
      <c r="C323" s="9" t="s">
        <v>8</v>
      </c>
      <c r="D323" s="10">
        <v>284000</v>
      </c>
      <c r="F323" s="16"/>
    </row>
    <row r="324" spans="1:6" ht="15.75">
      <c r="A324" s="8" t="s">
        <v>292</v>
      </c>
      <c r="B324" s="9" t="s">
        <v>296</v>
      </c>
      <c r="C324" s="9" t="s">
        <v>8</v>
      </c>
      <c r="D324" s="10">
        <v>473000</v>
      </c>
      <c r="F324" s="16"/>
    </row>
    <row r="325" spans="1:6" ht="15.75">
      <c r="A325" s="8" t="s">
        <v>292</v>
      </c>
      <c r="B325" s="9" t="s">
        <v>297</v>
      </c>
      <c r="C325" s="9" t="s">
        <v>8</v>
      </c>
      <c r="D325" s="10">
        <v>255000</v>
      </c>
      <c r="F325" s="16"/>
    </row>
    <row r="326" spans="1:6" ht="15.75">
      <c r="A326" s="8" t="s">
        <v>292</v>
      </c>
      <c r="B326" s="9" t="s">
        <v>298</v>
      </c>
      <c r="C326" s="9" t="s">
        <v>8</v>
      </c>
      <c r="D326" s="10">
        <v>395000</v>
      </c>
      <c r="F326" s="16"/>
    </row>
    <row r="327" spans="1:6" ht="15.75">
      <c r="A327" s="8" t="s">
        <v>292</v>
      </c>
      <c r="B327" s="9" t="s">
        <v>27</v>
      </c>
      <c r="C327" s="9" t="s">
        <v>8</v>
      </c>
      <c r="D327" s="10">
        <v>1565000</v>
      </c>
      <c r="F327" s="16"/>
    </row>
    <row r="328" spans="1:6" ht="15.75">
      <c r="A328" s="8" t="s">
        <v>292</v>
      </c>
      <c r="B328" s="9" t="s">
        <v>299</v>
      </c>
      <c r="C328" s="9" t="s">
        <v>8</v>
      </c>
      <c r="D328" s="10">
        <v>640000</v>
      </c>
      <c r="F328" s="16"/>
    </row>
    <row r="329" spans="1:6" ht="15.75">
      <c r="A329" s="5" t="s">
        <v>300</v>
      </c>
      <c r="B329" s="6" t="s">
        <v>5</v>
      </c>
      <c r="C329" s="6" t="s">
        <v>6</v>
      </c>
      <c r="D329" s="7">
        <v>3491000</v>
      </c>
      <c r="F329" s="205"/>
    </row>
    <row r="330" spans="1:6" ht="15.75">
      <c r="A330" s="8" t="s">
        <v>300</v>
      </c>
      <c r="B330" s="9" t="s">
        <v>32</v>
      </c>
      <c r="C330" s="9" t="s">
        <v>32</v>
      </c>
      <c r="D330" s="10">
        <v>284000</v>
      </c>
      <c r="F330" s="16"/>
    </row>
    <row r="331" spans="1:6" ht="15.75">
      <c r="A331" s="8" t="s">
        <v>300</v>
      </c>
      <c r="B331" s="9" t="s">
        <v>301</v>
      </c>
      <c r="C331" s="9" t="s">
        <v>8</v>
      </c>
      <c r="D331" s="10">
        <v>191000</v>
      </c>
      <c r="F331" s="16"/>
    </row>
    <row r="332" spans="1:6" ht="15.75">
      <c r="A332" s="8" t="s">
        <v>300</v>
      </c>
      <c r="B332" s="9" t="s">
        <v>302</v>
      </c>
      <c r="C332" s="9" t="s">
        <v>8</v>
      </c>
      <c r="D332" s="10">
        <v>287000</v>
      </c>
      <c r="F332" s="16"/>
    </row>
    <row r="333" spans="1:6" ht="15.75">
      <c r="A333" s="8" t="s">
        <v>300</v>
      </c>
      <c r="B333" s="9" t="s">
        <v>303</v>
      </c>
      <c r="C333" s="9" t="s">
        <v>8</v>
      </c>
      <c r="D333" s="10">
        <v>241000</v>
      </c>
      <c r="F333" s="16"/>
    </row>
    <row r="334" spans="1:6" ht="15.75">
      <c r="A334" s="8" t="s">
        <v>300</v>
      </c>
      <c r="B334" s="9" t="s">
        <v>304</v>
      </c>
      <c r="C334" s="9" t="s">
        <v>8</v>
      </c>
      <c r="D334" s="10">
        <v>521000</v>
      </c>
      <c r="F334" s="16"/>
    </row>
    <row r="335" spans="1:6" ht="15.75">
      <c r="A335" s="8" t="s">
        <v>300</v>
      </c>
      <c r="B335" s="9" t="s">
        <v>305</v>
      </c>
      <c r="C335" s="9" t="s">
        <v>8</v>
      </c>
      <c r="D335" s="10">
        <v>338000</v>
      </c>
      <c r="F335" s="16"/>
    </row>
    <row r="336" spans="1:6" ht="15.75">
      <c r="A336" s="8" t="s">
        <v>300</v>
      </c>
      <c r="B336" s="9" t="s">
        <v>306</v>
      </c>
      <c r="C336" s="9" t="s">
        <v>8</v>
      </c>
      <c r="D336" s="10">
        <v>297000</v>
      </c>
      <c r="F336" s="16"/>
    </row>
    <row r="337" spans="1:6" ht="15.75">
      <c r="A337" s="8" t="s">
        <v>300</v>
      </c>
      <c r="B337" s="9" t="s">
        <v>27</v>
      </c>
      <c r="C337" s="9" t="s">
        <v>8</v>
      </c>
      <c r="D337" s="10">
        <v>479000</v>
      </c>
      <c r="F337" s="16"/>
    </row>
    <row r="338" spans="1:6" ht="15.75">
      <c r="A338" s="8" t="s">
        <v>300</v>
      </c>
      <c r="B338" s="9" t="s">
        <v>307</v>
      </c>
      <c r="C338" s="9" t="s">
        <v>8</v>
      </c>
      <c r="D338" s="10">
        <v>152000</v>
      </c>
      <c r="F338" s="16"/>
    </row>
    <row r="339" spans="1:6" ht="15.75">
      <c r="A339" s="8" t="s">
        <v>300</v>
      </c>
      <c r="B339" s="9" t="s">
        <v>308</v>
      </c>
      <c r="C339" s="9" t="s">
        <v>8</v>
      </c>
      <c r="D339" s="10">
        <v>701000</v>
      </c>
      <c r="F339" s="16"/>
    </row>
    <row r="340" spans="1:6" ht="15.75">
      <c r="A340" s="5" t="s">
        <v>309</v>
      </c>
      <c r="B340" s="6" t="s">
        <v>5</v>
      </c>
      <c r="C340" s="6" t="s">
        <v>6</v>
      </c>
      <c r="D340" s="7">
        <v>6826000</v>
      </c>
      <c r="F340" s="205"/>
    </row>
    <row r="341" spans="1:6" ht="15.75">
      <c r="A341" s="8" t="s">
        <v>309</v>
      </c>
      <c r="B341" s="15" t="s">
        <v>310</v>
      </c>
      <c r="C341" s="9" t="s">
        <v>8</v>
      </c>
      <c r="D341" s="10">
        <v>116000</v>
      </c>
      <c r="F341" s="16"/>
    </row>
    <row r="342" spans="1:6" ht="15.75">
      <c r="A342" s="8" t="s">
        <v>309</v>
      </c>
      <c r="B342" s="15" t="s">
        <v>311</v>
      </c>
      <c r="C342" s="9" t="s">
        <v>8</v>
      </c>
      <c r="D342" s="10">
        <v>223000</v>
      </c>
      <c r="F342" s="16"/>
    </row>
    <row r="343" spans="1:6" ht="15.75">
      <c r="A343" s="8" t="s">
        <v>309</v>
      </c>
      <c r="B343" s="15" t="s">
        <v>312</v>
      </c>
      <c r="C343" s="9" t="s">
        <v>8</v>
      </c>
      <c r="D343" s="10">
        <v>193000</v>
      </c>
      <c r="F343" s="16"/>
    </row>
    <row r="344" spans="1:6" ht="15.75">
      <c r="A344" s="8" t="s">
        <v>309</v>
      </c>
      <c r="B344" s="15" t="s">
        <v>313</v>
      </c>
      <c r="C344" s="9" t="s">
        <v>8</v>
      </c>
      <c r="D344" s="10">
        <v>1161000</v>
      </c>
      <c r="F344" s="16"/>
    </row>
    <row r="345" spans="1:6" ht="15.75">
      <c r="A345" s="8" t="s">
        <v>309</v>
      </c>
      <c r="B345" s="15" t="s">
        <v>314</v>
      </c>
      <c r="C345" s="9" t="s">
        <v>8</v>
      </c>
      <c r="D345" s="10">
        <v>726000</v>
      </c>
      <c r="F345" s="16"/>
    </row>
    <row r="346" spans="1:6" ht="15.75">
      <c r="A346" s="8" t="s">
        <v>309</v>
      </c>
      <c r="B346" s="15" t="s">
        <v>315</v>
      </c>
      <c r="C346" s="9" t="s">
        <v>8</v>
      </c>
      <c r="D346" s="10">
        <v>343000</v>
      </c>
      <c r="F346" s="16"/>
    </row>
    <row r="347" spans="1:6" ht="15.75">
      <c r="A347" s="8" t="s">
        <v>309</v>
      </c>
      <c r="B347" s="15" t="s">
        <v>316</v>
      </c>
      <c r="C347" s="9" t="s">
        <v>8</v>
      </c>
      <c r="D347" s="10">
        <v>786000</v>
      </c>
      <c r="F347" s="16"/>
    </row>
    <row r="348" spans="1:6" ht="15.75">
      <c r="A348" s="8" t="s">
        <v>309</v>
      </c>
      <c r="B348" s="15" t="s">
        <v>317</v>
      </c>
      <c r="C348" s="9" t="s">
        <v>8</v>
      </c>
      <c r="D348" s="10">
        <v>616000</v>
      </c>
      <c r="F348" s="16"/>
    </row>
    <row r="349" spans="1:6" ht="15.75">
      <c r="A349" s="8" t="s">
        <v>309</v>
      </c>
      <c r="B349" s="15" t="s">
        <v>27</v>
      </c>
      <c r="C349" s="9" t="s">
        <v>8</v>
      </c>
      <c r="D349" s="10">
        <v>1617000</v>
      </c>
      <c r="F349" s="16"/>
    </row>
    <row r="350" spans="1:6" ht="15.75">
      <c r="A350" s="8" t="s">
        <v>309</v>
      </c>
      <c r="B350" s="15" t="s">
        <v>318</v>
      </c>
      <c r="C350" s="9" t="s">
        <v>8</v>
      </c>
      <c r="D350" s="10">
        <v>407000</v>
      </c>
      <c r="F350" s="16"/>
    </row>
    <row r="351" spans="1:6" ht="15.75">
      <c r="A351" s="8" t="s">
        <v>309</v>
      </c>
      <c r="B351" s="15" t="s">
        <v>319</v>
      </c>
      <c r="C351" s="9" t="s">
        <v>8</v>
      </c>
      <c r="D351" s="10">
        <v>638000</v>
      </c>
      <c r="F351" s="16"/>
    </row>
    <row r="352" spans="1:6" ht="15.75">
      <c r="A352" s="5" t="s">
        <v>320</v>
      </c>
      <c r="B352" s="6" t="s">
        <v>5</v>
      </c>
      <c r="C352" s="6" t="s">
        <v>6</v>
      </c>
      <c r="D352" s="7">
        <v>7348000</v>
      </c>
      <c r="F352" s="205"/>
    </row>
    <row r="353" spans="1:6" ht="15.75">
      <c r="A353" s="8" t="s">
        <v>320</v>
      </c>
      <c r="B353" s="9" t="s">
        <v>32</v>
      </c>
      <c r="C353" s="9" t="s">
        <v>32</v>
      </c>
      <c r="D353" s="10">
        <v>710000</v>
      </c>
      <c r="F353" s="16"/>
    </row>
    <row r="354" spans="1:6" ht="15.75">
      <c r="A354" s="12" t="s">
        <v>320</v>
      </c>
      <c r="B354" s="9" t="s">
        <v>321</v>
      </c>
      <c r="C354" s="9" t="s">
        <v>8</v>
      </c>
      <c r="D354" s="10">
        <v>664000</v>
      </c>
      <c r="F354" s="16"/>
    </row>
    <row r="355" spans="1:6" ht="15.75">
      <c r="A355" s="8" t="s">
        <v>320</v>
      </c>
      <c r="B355" s="9" t="s">
        <v>322</v>
      </c>
      <c r="C355" s="9" t="s">
        <v>8</v>
      </c>
      <c r="D355" s="10">
        <v>706000</v>
      </c>
      <c r="F355" s="16"/>
    </row>
    <row r="356" spans="1:6" ht="15.75">
      <c r="A356" s="8" t="s">
        <v>320</v>
      </c>
      <c r="B356" s="9" t="s">
        <v>323</v>
      </c>
      <c r="C356" s="9" t="s">
        <v>8</v>
      </c>
      <c r="D356" s="10">
        <v>920000</v>
      </c>
      <c r="F356" s="16"/>
    </row>
    <row r="357" spans="1:6" ht="15.75">
      <c r="A357" s="8" t="s">
        <v>320</v>
      </c>
      <c r="B357" s="9" t="s">
        <v>324</v>
      </c>
      <c r="C357" s="9" t="s">
        <v>8</v>
      </c>
      <c r="D357" s="10">
        <v>583000</v>
      </c>
      <c r="F357" s="16"/>
    </row>
    <row r="358" spans="1:6" ht="15.75">
      <c r="A358" s="8" t="s">
        <v>320</v>
      </c>
      <c r="B358" s="9" t="s">
        <v>27</v>
      </c>
      <c r="C358" s="9" t="s">
        <v>8</v>
      </c>
      <c r="D358" s="10">
        <v>1065000</v>
      </c>
      <c r="F358" s="16"/>
    </row>
    <row r="359" spans="1:6" ht="15.75">
      <c r="A359" s="8" t="s">
        <v>320</v>
      </c>
      <c r="B359" s="9" t="s">
        <v>325</v>
      </c>
      <c r="C359" s="9" t="s">
        <v>8</v>
      </c>
      <c r="D359" s="10">
        <v>140000</v>
      </c>
      <c r="F359" s="16"/>
    </row>
    <row r="360" spans="1:6" ht="15.75">
      <c r="A360" s="8" t="s">
        <v>320</v>
      </c>
      <c r="B360" s="9" t="s">
        <v>326</v>
      </c>
      <c r="C360" s="9" t="s">
        <v>8</v>
      </c>
      <c r="D360" s="10">
        <v>1101000</v>
      </c>
      <c r="F360" s="16"/>
    </row>
    <row r="361" spans="1:6" ht="15.75">
      <c r="A361" s="8" t="s">
        <v>320</v>
      </c>
      <c r="B361" s="9" t="s">
        <v>327</v>
      </c>
      <c r="C361" s="9" t="s">
        <v>8</v>
      </c>
      <c r="D361" s="10">
        <v>1109000</v>
      </c>
      <c r="F361" s="16"/>
    </row>
    <row r="362" spans="1:6" ht="15.75">
      <c r="A362" s="8" t="s">
        <v>320</v>
      </c>
      <c r="B362" s="9" t="s">
        <v>328</v>
      </c>
      <c r="C362" s="9" t="s">
        <v>8</v>
      </c>
      <c r="D362" s="10">
        <v>350000</v>
      </c>
      <c r="F362" s="16"/>
    </row>
    <row r="363" spans="1:6" ht="15.75">
      <c r="A363" s="5" t="s">
        <v>329</v>
      </c>
      <c r="B363" s="6" t="s">
        <v>5</v>
      </c>
      <c r="C363" s="6" t="s">
        <v>6</v>
      </c>
      <c r="D363" s="7">
        <v>13515000</v>
      </c>
      <c r="F363" s="205"/>
    </row>
    <row r="364" spans="1:6" ht="15.75">
      <c r="A364" s="8" t="s">
        <v>329</v>
      </c>
      <c r="B364" s="9" t="s">
        <v>330</v>
      </c>
      <c r="C364" s="9" t="s">
        <v>8</v>
      </c>
      <c r="D364" s="10">
        <v>724000</v>
      </c>
      <c r="F364" s="16"/>
    </row>
    <row r="365" spans="1:6" ht="15.75">
      <c r="A365" s="8" t="s">
        <v>329</v>
      </c>
      <c r="B365" s="9" t="s">
        <v>331</v>
      </c>
      <c r="C365" s="9" t="s">
        <v>8</v>
      </c>
      <c r="D365" s="10">
        <v>503000</v>
      </c>
      <c r="F365" s="16"/>
    </row>
    <row r="366" spans="1:6" ht="15.75">
      <c r="A366" s="8" t="s">
        <v>329</v>
      </c>
      <c r="B366" s="9" t="s">
        <v>332</v>
      </c>
      <c r="C366" s="9" t="s">
        <v>8</v>
      </c>
      <c r="D366" s="10">
        <v>785000</v>
      </c>
      <c r="F366" s="16"/>
    </row>
    <row r="367" spans="1:6" ht="15.75">
      <c r="A367" s="8" t="s">
        <v>329</v>
      </c>
      <c r="B367" s="9" t="s">
        <v>333</v>
      </c>
      <c r="C367" s="9" t="s">
        <v>8</v>
      </c>
      <c r="D367" s="10">
        <v>1081000</v>
      </c>
      <c r="F367" s="16"/>
    </row>
    <row r="368" spans="1:6" ht="15.75">
      <c r="A368" s="8" t="s">
        <v>329</v>
      </c>
      <c r="B368" s="9" t="s">
        <v>334</v>
      </c>
      <c r="C368" s="9" t="s">
        <v>8</v>
      </c>
      <c r="D368" s="10">
        <v>1148000</v>
      </c>
      <c r="F368" s="16"/>
    </row>
    <row r="369" spans="1:6" ht="15.75">
      <c r="A369" s="8" t="s">
        <v>329</v>
      </c>
      <c r="B369" s="9" t="s">
        <v>335</v>
      </c>
      <c r="C369" s="9" t="s">
        <v>8</v>
      </c>
      <c r="D369" s="10">
        <v>1016000</v>
      </c>
      <c r="F369" s="16"/>
    </row>
    <row r="370" spans="1:6" ht="15.75">
      <c r="A370" s="8" t="s">
        <v>329</v>
      </c>
      <c r="B370" s="9" t="s">
        <v>336</v>
      </c>
      <c r="C370" s="9" t="s">
        <v>8</v>
      </c>
      <c r="D370" s="10">
        <v>454000</v>
      </c>
      <c r="F370" s="16"/>
    </row>
    <row r="371" spans="1:6" ht="15.75">
      <c r="A371" s="8" t="s">
        <v>329</v>
      </c>
      <c r="B371" s="9" t="s">
        <v>337</v>
      </c>
      <c r="C371" s="9" t="s">
        <v>8</v>
      </c>
      <c r="D371" s="10">
        <v>1314000</v>
      </c>
      <c r="F371" s="16"/>
    </row>
    <row r="372" spans="1:6" ht="15.75">
      <c r="A372" s="8" t="s">
        <v>329</v>
      </c>
      <c r="B372" s="9" t="s">
        <v>338</v>
      </c>
      <c r="C372" s="9" t="s">
        <v>8</v>
      </c>
      <c r="D372" s="10">
        <v>557000</v>
      </c>
      <c r="F372" s="16"/>
    </row>
    <row r="373" spans="1:6" ht="15.75">
      <c r="A373" s="8" t="s">
        <v>329</v>
      </c>
      <c r="B373" s="9" t="s">
        <v>339</v>
      </c>
      <c r="C373" s="9" t="s">
        <v>8</v>
      </c>
      <c r="D373" s="10">
        <v>509000</v>
      </c>
      <c r="F373" s="16"/>
    </row>
    <row r="374" spans="1:6" ht="15.75">
      <c r="A374" s="8" t="s">
        <v>329</v>
      </c>
      <c r="B374" s="9" t="s">
        <v>340</v>
      </c>
      <c r="C374" s="9" t="s">
        <v>8</v>
      </c>
      <c r="D374" s="10">
        <v>756000</v>
      </c>
      <c r="F374" s="16"/>
    </row>
    <row r="375" spans="1:6" ht="15.75">
      <c r="A375" s="8" t="s">
        <v>329</v>
      </c>
      <c r="B375" s="9" t="s">
        <v>341</v>
      </c>
      <c r="C375" s="9" t="s">
        <v>8</v>
      </c>
      <c r="D375" s="10">
        <v>479000</v>
      </c>
      <c r="F375" s="16"/>
    </row>
    <row r="376" spans="1:6" ht="15.75">
      <c r="A376" s="8" t="s">
        <v>329</v>
      </c>
      <c r="B376" s="9" t="s">
        <v>342</v>
      </c>
      <c r="C376" s="9" t="s">
        <v>8</v>
      </c>
      <c r="D376" s="10">
        <v>105000</v>
      </c>
      <c r="F376" s="16"/>
    </row>
    <row r="377" spans="1:6" ht="15.75">
      <c r="A377" s="8" t="s">
        <v>329</v>
      </c>
      <c r="B377" s="9" t="s">
        <v>343</v>
      </c>
      <c r="C377" s="9" t="s">
        <v>8</v>
      </c>
      <c r="D377" s="10">
        <v>740000</v>
      </c>
      <c r="F377" s="16"/>
    </row>
    <row r="378" spans="1:6" ht="15.75">
      <c r="A378" s="8" t="s">
        <v>329</v>
      </c>
      <c r="B378" s="9" t="s">
        <v>344</v>
      </c>
      <c r="C378" s="9" t="s">
        <v>8</v>
      </c>
      <c r="D378" s="10">
        <v>311000</v>
      </c>
      <c r="F378" s="16"/>
    </row>
    <row r="379" spans="1:6" ht="15.75">
      <c r="A379" s="8" t="s">
        <v>329</v>
      </c>
      <c r="B379" s="9" t="s">
        <v>345</v>
      </c>
      <c r="C379" s="9" t="s">
        <v>8</v>
      </c>
      <c r="D379" s="10">
        <v>784000</v>
      </c>
      <c r="F379" s="16"/>
    </row>
    <row r="380" spans="1:6" ht="15.75">
      <c r="A380" s="8" t="s">
        <v>329</v>
      </c>
      <c r="B380" s="9" t="s">
        <v>346</v>
      </c>
      <c r="C380" s="9" t="s">
        <v>8</v>
      </c>
      <c r="D380" s="10">
        <v>1215000</v>
      </c>
      <c r="F380" s="16"/>
    </row>
    <row r="381" spans="1:6" ht="15.75">
      <c r="A381" s="8" t="s">
        <v>329</v>
      </c>
      <c r="B381" s="9" t="s">
        <v>347</v>
      </c>
      <c r="C381" s="9" t="s">
        <v>8</v>
      </c>
      <c r="D381" s="10">
        <v>530000</v>
      </c>
      <c r="F381" s="16"/>
    </row>
    <row r="382" spans="1:6" ht="15.75">
      <c r="A382" s="8" t="s">
        <v>329</v>
      </c>
      <c r="B382" s="9" t="s">
        <v>348</v>
      </c>
      <c r="C382" s="9" t="s">
        <v>8</v>
      </c>
      <c r="D382" s="10">
        <v>418000</v>
      </c>
      <c r="F382" s="16"/>
    </row>
    <row r="383" spans="1:6" ht="15.75">
      <c r="A383" s="8" t="s">
        <v>329</v>
      </c>
      <c r="B383" s="9" t="s">
        <v>349</v>
      </c>
      <c r="C383" s="9" t="s">
        <v>8</v>
      </c>
      <c r="D383" s="10">
        <v>86000</v>
      </c>
      <c r="F383" s="16"/>
    </row>
    <row r="384" spans="1:6" ht="15.75">
      <c r="A384" s="5" t="s">
        <v>350</v>
      </c>
      <c r="B384" s="6" t="s">
        <v>5</v>
      </c>
      <c r="C384" s="6" t="s">
        <v>6</v>
      </c>
      <c r="D384" s="7">
        <v>3773000</v>
      </c>
      <c r="F384" s="205"/>
    </row>
    <row r="385" spans="1:6" ht="15.75">
      <c r="A385" s="8" t="s">
        <v>350</v>
      </c>
      <c r="B385" s="9" t="s">
        <v>351</v>
      </c>
      <c r="C385" s="9" t="s">
        <v>8</v>
      </c>
      <c r="D385" s="10">
        <v>341000</v>
      </c>
      <c r="F385" s="16"/>
    </row>
    <row r="386" spans="1:6" ht="15.75">
      <c r="A386" s="8" t="s">
        <v>350</v>
      </c>
      <c r="B386" s="9" t="s">
        <v>352</v>
      </c>
      <c r="C386" s="9" t="s">
        <v>8</v>
      </c>
      <c r="D386" s="10">
        <v>221000</v>
      </c>
      <c r="F386" s="16"/>
    </row>
    <row r="387" spans="1:6" ht="15.75">
      <c r="A387" s="8" t="s">
        <v>350</v>
      </c>
      <c r="B387" s="9" t="s">
        <v>353</v>
      </c>
      <c r="C387" s="9" t="s">
        <v>8</v>
      </c>
      <c r="D387" s="10">
        <v>237000</v>
      </c>
      <c r="F387" s="16"/>
    </row>
    <row r="388" spans="1:6" ht="15.75">
      <c r="A388" s="8" t="s">
        <v>350</v>
      </c>
      <c r="B388" s="9" t="s">
        <v>354</v>
      </c>
      <c r="C388" s="9" t="s">
        <v>8</v>
      </c>
      <c r="D388" s="10">
        <v>169000</v>
      </c>
      <c r="F388" s="16"/>
    </row>
    <row r="389" spans="1:6" ht="15.75">
      <c r="A389" s="8" t="s">
        <v>350</v>
      </c>
      <c r="B389" s="9" t="s">
        <v>355</v>
      </c>
      <c r="C389" s="9" t="s">
        <v>8</v>
      </c>
      <c r="D389" s="10">
        <v>102000</v>
      </c>
      <c r="F389" s="16"/>
    </row>
    <row r="390" spans="1:6" ht="15.75">
      <c r="A390" s="8" t="s">
        <v>350</v>
      </c>
      <c r="B390" s="9" t="s">
        <v>356</v>
      </c>
      <c r="C390" s="9" t="s">
        <v>8</v>
      </c>
      <c r="D390" s="10">
        <v>136000</v>
      </c>
      <c r="F390" s="16"/>
    </row>
    <row r="391" spans="1:6" ht="15.75">
      <c r="A391" s="8" t="s">
        <v>350</v>
      </c>
      <c r="B391" s="9" t="s">
        <v>357</v>
      </c>
      <c r="C391" s="9" t="s">
        <v>8</v>
      </c>
      <c r="D391" s="10">
        <v>176000</v>
      </c>
      <c r="F391" s="16"/>
    </row>
    <row r="392" spans="1:6" ht="15.75">
      <c r="A392" s="8" t="s">
        <v>350</v>
      </c>
      <c r="B392" s="9" t="s">
        <v>358</v>
      </c>
      <c r="C392" s="9" t="s">
        <v>8</v>
      </c>
      <c r="D392" s="10">
        <v>54000</v>
      </c>
      <c r="F392" s="16"/>
    </row>
    <row r="393" spans="1:6" ht="15.75">
      <c r="A393" s="8" t="s">
        <v>350</v>
      </c>
      <c r="B393" s="9" t="s">
        <v>359</v>
      </c>
      <c r="C393" s="9" t="s">
        <v>8</v>
      </c>
      <c r="D393" s="10">
        <v>501000</v>
      </c>
      <c r="F393" s="16"/>
    </row>
    <row r="394" spans="1:6" ht="15.75">
      <c r="A394" s="8" t="s">
        <v>350</v>
      </c>
      <c r="B394" s="9" t="s">
        <v>360</v>
      </c>
      <c r="C394" s="9" t="s">
        <v>8</v>
      </c>
      <c r="D394" s="10">
        <v>301000</v>
      </c>
      <c r="F394" s="16"/>
    </row>
    <row r="395" spans="1:6" ht="15.75">
      <c r="A395" s="8" t="s">
        <v>350</v>
      </c>
      <c r="B395" s="9" t="s">
        <v>361</v>
      </c>
      <c r="C395" s="9" t="s">
        <v>8</v>
      </c>
      <c r="D395" s="10">
        <v>115000</v>
      </c>
      <c r="F395" s="16"/>
    </row>
    <row r="396" spans="1:6" ht="15.75">
      <c r="A396" s="8" t="s">
        <v>350</v>
      </c>
      <c r="B396" s="9" t="s">
        <v>362</v>
      </c>
      <c r="C396" s="9" t="s">
        <v>8</v>
      </c>
      <c r="D396" s="10">
        <v>476000</v>
      </c>
      <c r="F396" s="16"/>
    </row>
    <row r="397" spans="1:6" ht="15.75">
      <c r="A397" s="8" t="s">
        <v>350</v>
      </c>
      <c r="B397" s="9" t="s">
        <v>363</v>
      </c>
      <c r="C397" s="9" t="s">
        <v>8</v>
      </c>
      <c r="D397" s="10">
        <v>682000</v>
      </c>
      <c r="F397" s="16"/>
    </row>
    <row r="398" spans="1:6" ht="15.75">
      <c r="A398" s="8" t="s">
        <v>350</v>
      </c>
      <c r="B398" s="9" t="s">
        <v>364</v>
      </c>
      <c r="C398" s="9" t="s">
        <v>8</v>
      </c>
      <c r="D398" s="10">
        <v>262000</v>
      </c>
      <c r="F398" s="16"/>
    </row>
    <row r="399" spans="1:6" ht="15.75">
      <c r="A399" s="5" t="s">
        <v>365</v>
      </c>
      <c r="B399" s="6" t="s">
        <v>5</v>
      </c>
      <c r="C399" s="6" t="s">
        <v>6</v>
      </c>
      <c r="D399" s="7">
        <v>3276000</v>
      </c>
      <c r="F399" s="205"/>
    </row>
    <row r="400" spans="1:6" ht="15.75">
      <c r="A400" s="8" t="s">
        <v>365</v>
      </c>
      <c r="B400" s="9" t="s">
        <v>366</v>
      </c>
      <c r="C400" s="9" t="s">
        <v>8</v>
      </c>
      <c r="D400" s="10">
        <v>320000</v>
      </c>
      <c r="F400" s="16"/>
    </row>
    <row r="401" spans="1:6" ht="15.75">
      <c r="A401" s="8" t="s">
        <v>365</v>
      </c>
      <c r="B401" s="9" t="s">
        <v>367</v>
      </c>
      <c r="C401" s="9" t="s">
        <v>8</v>
      </c>
      <c r="D401" s="10">
        <v>427000</v>
      </c>
      <c r="F401" s="16"/>
    </row>
    <row r="402" spans="1:6" ht="15.75">
      <c r="A402" s="8" t="s">
        <v>365</v>
      </c>
      <c r="B402" s="9" t="s">
        <v>368</v>
      </c>
      <c r="C402" s="9" t="s">
        <v>8</v>
      </c>
      <c r="D402" s="10">
        <v>187000</v>
      </c>
      <c r="F402" s="16"/>
    </row>
    <row r="403" spans="1:6" ht="15.75">
      <c r="A403" s="8" t="s">
        <v>365</v>
      </c>
      <c r="B403" s="9" t="s">
        <v>369</v>
      </c>
      <c r="C403" s="9" t="s">
        <v>8</v>
      </c>
      <c r="D403" s="10">
        <v>675000</v>
      </c>
      <c r="F403" s="16"/>
    </row>
    <row r="404" spans="1:6" ht="15.75">
      <c r="A404" s="8" t="s">
        <v>365</v>
      </c>
      <c r="B404" s="9" t="s">
        <v>370</v>
      </c>
      <c r="C404" s="9" t="s">
        <v>8</v>
      </c>
      <c r="D404" s="10">
        <v>316000</v>
      </c>
      <c r="F404" s="16"/>
    </row>
    <row r="405" spans="1:6" ht="15.75">
      <c r="A405" s="8" t="s">
        <v>365</v>
      </c>
      <c r="B405" s="9" t="s">
        <v>371</v>
      </c>
      <c r="C405" s="9" t="s">
        <v>8</v>
      </c>
      <c r="D405" s="10">
        <v>399000</v>
      </c>
      <c r="F405" s="16"/>
    </row>
    <row r="406" spans="1:6" ht="15.75">
      <c r="A406" s="8" t="s">
        <v>365</v>
      </c>
      <c r="B406" s="9" t="s">
        <v>372</v>
      </c>
      <c r="C406" s="9" t="s">
        <v>8</v>
      </c>
      <c r="D406" s="10">
        <v>260000</v>
      </c>
      <c r="F406" s="16"/>
    </row>
    <row r="407" spans="1:6" ht="15.75">
      <c r="A407" s="8" t="s">
        <v>365</v>
      </c>
      <c r="B407" s="9" t="s">
        <v>373</v>
      </c>
      <c r="C407" s="9" t="s">
        <v>8</v>
      </c>
      <c r="D407" s="10">
        <v>369000</v>
      </c>
      <c r="F407" s="16"/>
    </row>
    <row r="408" spans="1:6" ht="15.75">
      <c r="A408" s="8" t="s">
        <v>365</v>
      </c>
      <c r="B408" s="9" t="s">
        <v>374</v>
      </c>
      <c r="C408" s="9" t="s">
        <v>8</v>
      </c>
      <c r="D408" s="10">
        <v>323000</v>
      </c>
      <c r="F408" s="16"/>
    </row>
    <row r="409" spans="1:6" ht="15.75">
      <c r="A409" s="5" t="s">
        <v>375</v>
      </c>
      <c r="B409" s="6" t="s">
        <v>5</v>
      </c>
      <c r="C409" s="6" t="s">
        <v>6</v>
      </c>
      <c r="D409" s="7">
        <v>12254000</v>
      </c>
      <c r="F409" s="205"/>
    </row>
    <row r="410" spans="1:6" ht="15.75">
      <c r="A410" s="8" t="s">
        <v>375</v>
      </c>
      <c r="B410" s="9" t="s">
        <v>376</v>
      </c>
      <c r="C410" s="9" t="s">
        <v>8</v>
      </c>
      <c r="D410" s="10">
        <v>656000</v>
      </c>
      <c r="F410" s="16"/>
    </row>
    <row r="411" spans="1:6" ht="15.75">
      <c r="A411" s="8" t="s">
        <v>375</v>
      </c>
      <c r="B411" s="9" t="s">
        <v>377</v>
      </c>
      <c r="C411" s="9" t="s">
        <v>8</v>
      </c>
      <c r="D411" s="10">
        <v>1307000</v>
      </c>
      <c r="F411" s="16"/>
    </row>
    <row r="412" spans="1:6" ht="15.75">
      <c r="A412" s="8" t="s">
        <v>375</v>
      </c>
      <c r="B412" s="9" t="s">
        <v>378</v>
      </c>
      <c r="C412" s="9" t="s">
        <v>8</v>
      </c>
      <c r="D412" s="10">
        <v>433000</v>
      </c>
      <c r="F412" s="16"/>
    </row>
    <row r="413" spans="1:6" ht="15.75">
      <c r="A413" s="8" t="s">
        <v>375</v>
      </c>
      <c r="B413" s="9" t="s">
        <v>379</v>
      </c>
      <c r="C413" s="9" t="s">
        <v>8</v>
      </c>
      <c r="D413" s="10">
        <v>284000</v>
      </c>
      <c r="F413" s="16"/>
    </row>
    <row r="414" spans="1:6" ht="15.75">
      <c r="A414" s="8" t="s">
        <v>375</v>
      </c>
      <c r="B414" s="9" t="s">
        <v>380</v>
      </c>
      <c r="C414" s="9" t="s">
        <v>8</v>
      </c>
      <c r="D414" s="10">
        <v>1324000</v>
      </c>
      <c r="F414" s="16"/>
    </row>
    <row r="415" spans="1:6" ht="15.75">
      <c r="A415" s="8" t="s">
        <v>375</v>
      </c>
      <c r="B415" s="9" t="s">
        <v>381</v>
      </c>
      <c r="C415" s="9" t="s">
        <v>8</v>
      </c>
      <c r="D415" s="10">
        <v>223000</v>
      </c>
      <c r="F415" s="16"/>
    </row>
    <row r="416" spans="1:6" ht="15.75">
      <c r="A416" s="8" t="s">
        <v>375</v>
      </c>
      <c r="B416" s="9" t="s">
        <v>382</v>
      </c>
      <c r="C416" s="9" t="s">
        <v>8</v>
      </c>
      <c r="D416" s="10">
        <v>907000</v>
      </c>
      <c r="F416" s="16"/>
    </row>
    <row r="417" spans="1:6" ht="15.75">
      <c r="A417" s="8" t="s">
        <v>375</v>
      </c>
      <c r="B417" s="9" t="s">
        <v>383</v>
      </c>
      <c r="C417" s="9" t="s">
        <v>8</v>
      </c>
      <c r="D417" s="10">
        <v>312000</v>
      </c>
      <c r="F417" s="16"/>
    </row>
    <row r="418" spans="1:6" ht="15.75">
      <c r="A418" s="8" t="s">
        <v>375</v>
      </c>
      <c r="B418" s="9" t="s">
        <v>384</v>
      </c>
      <c r="C418" s="9" t="s">
        <v>8</v>
      </c>
      <c r="D418" s="10">
        <v>918000</v>
      </c>
      <c r="F418" s="16"/>
    </row>
    <row r="419" spans="1:6" ht="15.75">
      <c r="A419" s="8" t="s">
        <v>375</v>
      </c>
      <c r="B419" s="9" t="s">
        <v>385</v>
      </c>
      <c r="C419" s="9" t="s">
        <v>8</v>
      </c>
      <c r="D419" s="10">
        <v>356000</v>
      </c>
      <c r="F419" s="16"/>
    </row>
    <row r="420" spans="1:6" ht="15.75">
      <c r="A420" s="8" t="s">
        <v>375</v>
      </c>
      <c r="B420" s="9" t="s">
        <v>386</v>
      </c>
      <c r="C420" s="9" t="s">
        <v>8</v>
      </c>
      <c r="D420" s="10">
        <v>816000</v>
      </c>
      <c r="F420" s="16"/>
    </row>
    <row r="421" spans="1:6" ht="15.75">
      <c r="A421" s="8" t="s">
        <v>375</v>
      </c>
      <c r="B421" s="9" t="s">
        <v>27</v>
      </c>
      <c r="C421" s="9" t="s">
        <v>8</v>
      </c>
      <c r="D421" s="10">
        <v>1473000</v>
      </c>
      <c r="F421" s="16"/>
    </row>
    <row r="422" spans="1:6" ht="15.75">
      <c r="A422" s="8" t="s">
        <v>375</v>
      </c>
      <c r="B422" s="9" t="s">
        <v>387</v>
      </c>
      <c r="C422" s="9" t="s">
        <v>8</v>
      </c>
      <c r="D422" s="10">
        <v>413000</v>
      </c>
      <c r="F422" s="16"/>
    </row>
    <row r="423" spans="1:6" ht="15.75">
      <c r="A423" s="8" t="s">
        <v>375</v>
      </c>
      <c r="B423" s="9" t="s">
        <v>388</v>
      </c>
      <c r="C423" s="9" t="s">
        <v>8</v>
      </c>
      <c r="D423" s="10">
        <v>1021000</v>
      </c>
      <c r="F423" s="16"/>
    </row>
    <row r="424" spans="1:6" ht="15.75">
      <c r="A424" s="8" t="s">
        <v>375</v>
      </c>
      <c r="B424" s="9" t="s">
        <v>389</v>
      </c>
      <c r="C424" s="9" t="s">
        <v>8</v>
      </c>
      <c r="D424" s="10">
        <v>1133000</v>
      </c>
      <c r="F424" s="16"/>
    </row>
    <row r="425" spans="1:6" ht="15.75">
      <c r="A425" s="8" t="s">
        <v>375</v>
      </c>
      <c r="B425" s="9" t="s">
        <v>390</v>
      </c>
      <c r="C425" s="9" t="s">
        <v>8</v>
      </c>
      <c r="D425" s="10">
        <v>678000</v>
      </c>
      <c r="F425" s="16"/>
    </row>
    <row r="426" spans="1:6" ht="15.75">
      <c r="A426" s="5" t="s">
        <v>391</v>
      </c>
      <c r="B426" s="6" t="s">
        <v>5</v>
      </c>
      <c r="C426" s="6" t="s">
        <v>6</v>
      </c>
      <c r="D426" s="7">
        <v>7175000</v>
      </c>
      <c r="F426" s="205"/>
    </row>
    <row r="427" spans="1:6" ht="15.75">
      <c r="A427" s="8" t="s">
        <v>391</v>
      </c>
      <c r="B427" s="9" t="s">
        <v>392</v>
      </c>
      <c r="C427" s="9" t="s">
        <v>8</v>
      </c>
      <c r="D427" s="10">
        <v>1765000</v>
      </c>
      <c r="F427" s="16"/>
    </row>
    <row r="428" spans="1:6" ht="15.75">
      <c r="A428" s="8" t="s">
        <v>391</v>
      </c>
      <c r="B428" s="9" t="s">
        <v>393</v>
      </c>
      <c r="C428" s="9" t="s">
        <v>8</v>
      </c>
      <c r="D428" s="10">
        <v>248000</v>
      </c>
      <c r="F428" s="16"/>
    </row>
    <row r="429" spans="1:6" ht="15.75">
      <c r="A429" s="8" t="s">
        <v>391</v>
      </c>
      <c r="B429" s="9" t="s">
        <v>394</v>
      </c>
      <c r="C429" s="9" t="s">
        <v>8</v>
      </c>
      <c r="D429" s="10">
        <v>1067000</v>
      </c>
      <c r="F429" s="16"/>
    </row>
    <row r="430" spans="1:6" ht="15.75">
      <c r="A430" s="8" t="s">
        <v>391</v>
      </c>
      <c r="B430" s="9" t="s">
        <v>27</v>
      </c>
      <c r="C430" s="9" t="s">
        <v>8</v>
      </c>
      <c r="D430" s="10">
        <v>1714000</v>
      </c>
      <c r="F430" s="16"/>
    </row>
    <row r="431" spans="1:6" ht="15.75">
      <c r="A431" s="8" t="s">
        <v>391</v>
      </c>
      <c r="B431" s="9" t="s">
        <v>395</v>
      </c>
      <c r="C431" s="9" t="s">
        <v>8</v>
      </c>
      <c r="D431" s="10">
        <v>1176000</v>
      </c>
      <c r="F431" s="16"/>
    </row>
    <row r="432" spans="1:6" ht="15.75">
      <c r="A432" s="8" t="s">
        <v>391</v>
      </c>
      <c r="B432" s="9" t="s">
        <v>396</v>
      </c>
      <c r="C432" s="9" t="s">
        <v>8</v>
      </c>
      <c r="D432" s="10">
        <v>1205000</v>
      </c>
      <c r="F432" s="16"/>
    </row>
    <row r="433" spans="1:6" ht="15.75">
      <c r="A433" s="5" t="s">
        <v>397</v>
      </c>
      <c r="B433" s="6" t="s">
        <v>5</v>
      </c>
      <c r="C433" s="6" t="s">
        <v>6</v>
      </c>
      <c r="D433" s="7">
        <v>7737000</v>
      </c>
      <c r="F433" s="205"/>
    </row>
    <row r="434" spans="1:6" ht="15.75">
      <c r="A434" s="8" t="s">
        <v>397</v>
      </c>
      <c r="B434" s="9" t="s">
        <v>398</v>
      </c>
      <c r="C434" s="9" t="s">
        <v>8</v>
      </c>
      <c r="D434" s="10">
        <v>880000</v>
      </c>
      <c r="F434" s="16"/>
    </row>
    <row r="435" spans="1:6" ht="15.75">
      <c r="A435" s="8" t="s">
        <v>397</v>
      </c>
      <c r="B435" s="9" t="s">
        <v>27</v>
      </c>
      <c r="C435" s="9" t="s">
        <v>8</v>
      </c>
      <c r="D435" s="10">
        <v>1950000</v>
      </c>
      <c r="F435" s="16"/>
    </row>
    <row r="436" spans="1:6" ht="15.75">
      <c r="A436" s="8" t="s">
        <v>397</v>
      </c>
      <c r="B436" s="9" t="s">
        <v>399</v>
      </c>
      <c r="C436" s="9" t="s">
        <v>8</v>
      </c>
      <c r="D436" s="10">
        <v>1984000</v>
      </c>
      <c r="F436" s="16"/>
    </row>
    <row r="437" spans="1:6" ht="15.75">
      <c r="A437" s="8" t="s">
        <v>397</v>
      </c>
      <c r="B437" s="9" t="s">
        <v>400</v>
      </c>
      <c r="C437" s="9" t="s">
        <v>8</v>
      </c>
      <c r="D437" s="10">
        <v>2923000</v>
      </c>
      <c r="F437" s="16"/>
    </row>
    <row r="438" spans="1:6" ht="15.75">
      <c r="A438" s="5" t="s">
        <v>401</v>
      </c>
      <c r="B438" s="6" t="s">
        <v>5</v>
      </c>
      <c r="C438" s="6" t="s">
        <v>6</v>
      </c>
      <c r="D438" s="7">
        <v>6711000</v>
      </c>
      <c r="F438" s="205"/>
    </row>
    <row r="439" spans="1:6" ht="15.75">
      <c r="A439" s="8" t="s">
        <v>401</v>
      </c>
      <c r="B439" s="9" t="s">
        <v>32</v>
      </c>
      <c r="C439" s="9" t="s">
        <v>32</v>
      </c>
      <c r="D439" s="10">
        <v>228000</v>
      </c>
      <c r="F439" s="16"/>
    </row>
    <row r="440" spans="1:6" ht="15.75">
      <c r="A440" s="8" t="s">
        <v>401</v>
      </c>
      <c r="B440" s="9" t="s">
        <v>402</v>
      </c>
      <c r="C440" s="9" t="s">
        <v>8</v>
      </c>
      <c r="D440" s="10">
        <v>701000</v>
      </c>
      <c r="F440" s="16"/>
    </row>
    <row r="441" spans="1:6" ht="15.75">
      <c r="A441" s="8" t="s">
        <v>401</v>
      </c>
      <c r="B441" s="9" t="s">
        <v>403</v>
      </c>
      <c r="C441" s="9" t="s">
        <v>8</v>
      </c>
      <c r="D441" s="10">
        <v>197000</v>
      </c>
      <c r="F441" s="16"/>
    </row>
    <row r="442" spans="1:6" ht="15.75">
      <c r="A442" s="8" t="s">
        <v>401</v>
      </c>
      <c r="B442" s="9" t="s">
        <v>404</v>
      </c>
      <c r="C442" s="9" t="s">
        <v>8</v>
      </c>
      <c r="D442" s="10">
        <v>201000</v>
      </c>
      <c r="F442" s="16"/>
    </row>
    <row r="443" spans="1:6" ht="15.75">
      <c r="A443" s="8" t="s">
        <v>401</v>
      </c>
      <c r="B443" s="9" t="s">
        <v>405</v>
      </c>
      <c r="C443" s="9" t="s">
        <v>8</v>
      </c>
      <c r="D443" s="10">
        <v>205000</v>
      </c>
      <c r="F443" s="16"/>
    </row>
    <row r="444" spans="1:6" ht="15.75">
      <c r="A444" s="8" t="s">
        <v>401</v>
      </c>
      <c r="B444" s="9" t="s">
        <v>406</v>
      </c>
      <c r="C444" s="9" t="s">
        <v>8</v>
      </c>
      <c r="D444" s="10">
        <v>446000</v>
      </c>
      <c r="F444" s="16"/>
    </row>
    <row r="445" spans="1:6" ht="15.75">
      <c r="A445" s="8" t="s">
        <v>401</v>
      </c>
      <c r="B445" s="9" t="s">
        <v>407</v>
      </c>
      <c r="C445" s="9" t="s">
        <v>8</v>
      </c>
      <c r="D445" s="10">
        <v>804000</v>
      </c>
      <c r="F445" s="16"/>
    </row>
    <row r="446" spans="1:6" ht="15.75">
      <c r="A446" s="8" t="s">
        <v>401</v>
      </c>
      <c r="B446" s="9" t="s">
        <v>408</v>
      </c>
      <c r="C446" s="9" t="s">
        <v>8</v>
      </c>
      <c r="D446" s="10">
        <v>808000</v>
      </c>
      <c r="F446" s="16"/>
    </row>
    <row r="447" spans="1:6" ht="15.75">
      <c r="A447" s="8" t="s">
        <v>401</v>
      </c>
      <c r="B447" s="9" t="s">
        <v>409</v>
      </c>
      <c r="C447" s="9" t="s">
        <v>8</v>
      </c>
      <c r="D447" s="10">
        <v>184000</v>
      </c>
      <c r="F447" s="16"/>
    </row>
    <row r="448" spans="1:6" ht="15.75">
      <c r="A448" s="8" t="s">
        <v>401</v>
      </c>
      <c r="B448" s="9" t="s">
        <v>27</v>
      </c>
      <c r="C448" s="9" t="s">
        <v>8</v>
      </c>
      <c r="D448" s="10">
        <v>1402000</v>
      </c>
      <c r="F448" s="16"/>
    </row>
    <row r="449" spans="1:6" ht="15.75">
      <c r="A449" s="8" t="s">
        <v>401</v>
      </c>
      <c r="B449" s="9" t="s">
        <v>410</v>
      </c>
      <c r="C449" s="9" t="s">
        <v>8</v>
      </c>
      <c r="D449" s="10">
        <v>493000</v>
      </c>
      <c r="F449" s="16"/>
    </row>
    <row r="450" spans="1:6" ht="15.75">
      <c r="A450" s="8" t="s">
        <v>401</v>
      </c>
      <c r="B450" s="9" t="s">
        <v>411</v>
      </c>
      <c r="C450" s="9" t="s">
        <v>8</v>
      </c>
      <c r="D450" s="10">
        <v>564000</v>
      </c>
      <c r="F450" s="16"/>
    </row>
    <row r="451" spans="1:6" ht="15.75">
      <c r="A451" s="8" t="s">
        <v>401</v>
      </c>
      <c r="B451" s="9" t="s">
        <v>412</v>
      </c>
      <c r="C451" s="9" t="s">
        <v>8</v>
      </c>
      <c r="D451" s="10">
        <v>478000</v>
      </c>
      <c r="F451" s="16"/>
    </row>
    <row r="452" spans="1:6" ht="15.75">
      <c r="A452" s="5" t="s">
        <v>413</v>
      </c>
      <c r="B452" s="6" t="s">
        <v>5</v>
      </c>
      <c r="C452" s="6" t="s">
        <v>6</v>
      </c>
      <c r="D452" s="7">
        <v>5413000</v>
      </c>
      <c r="F452" s="205"/>
    </row>
    <row r="453" spans="1:6" ht="15.75">
      <c r="A453" s="8" t="s">
        <v>413</v>
      </c>
      <c r="B453" s="9" t="s">
        <v>414</v>
      </c>
      <c r="C453" s="9" t="s">
        <v>8</v>
      </c>
      <c r="D453" s="10">
        <v>868000</v>
      </c>
      <c r="F453" s="16"/>
    </row>
    <row r="454" spans="1:6" ht="15.75">
      <c r="A454" s="8" t="s">
        <v>413</v>
      </c>
      <c r="B454" s="9" t="s">
        <v>415</v>
      </c>
      <c r="C454" s="9" t="s">
        <v>8</v>
      </c>
      <c r="D454" s="10">
        <v>457000</v>
      </c>
      <c r="F454" s="16"/>
    </row>
    <row r="455" spans="1:6" ht="15.75">
      <c r="A455" s="8" t="s">
        <v>413</v>
      </c>
      <c r="B455" s="9" t="s">
        <v>27</v>
      </c>
      <c r="C455" s="9" t="s">
        <v>8</v>
      </c>
      <c r="D455" s="10">
        <v>1735000</v>
      </c>
      <c r="F455" s="16"/>
    </row>
    <row r="456" spans="1:6" ht="15.75">
      <c r="A456" s="8" t="s">
        <v>413</v>
      </c>
      <c r="B456" s="9" t="s">
        <v>416</v>
      </c>
      <c r="C456" s="9" t="s">
        <v>8</v>
      </c>
      <c r="D456" s="10">
        <v>2353000</v>
      </c>
      <c r="F456" s="16"/>
    </row>
    <row r="457" spans="1:6" ht="15.75">
      <c r="A457" s="5" t="s">
        <v>417</v>
      </c>
      <c r="B457" s="6" t="s">
        <v>5</v>
      </c>
      <c r="C457" s="6" t="s">
        <v>6</v>
      </c>
      <c r="D457" s="7">
        <v>3272000</v>
      </c>
      <c r="F457" s="205"/>
    </row>
    <row r="458" spans="1:6" ht="15.75">
      <c r="A458" s="8" t="s">
        <v>417</v>
      </c>
      <c r="B458" s="9" t="s">
        <v>88</v>
      </c>
      <c r="C458" s="9" t="s">
        <v>8</v>
      </c>
      <c r="D458" s="10">
        <v>204000</v>
      </c>
      <c r="F458" s="16"/>
    </row>
    <row r="459" spans="1:6" ht="15.75">
      <c r="A459" s="8" t="s">
        <v>417</v>
      </c>
      <c r="B459" s="9" t="s">
        <v>418</v>
      </c>
      <c r="C459" s="9" t="s">
        <v>8</v>
      </c>
      <c r="D459" s="10">
        <v>39000</v>
      </c>
      <c r="F459" s="16"/>
    </row>
    <row r="460" spans="1:6" ht="15.75">
      <c r="A460" s="8" t="s">
        <v>417</v>
      </c>
      <c r="B460" s="9" t="s">
        <v>419</v>
      </c>
      <c r="C460" s="9" t="s">
        <v>8</v>
      </c>
      <c r="D460" s="10">
        <v>412000</v>
      </c>
      <c r="F460" s="16"/>
    </row>
    <row r="461" spans="1:6" ht="15.75">
      <c r="A461" s="8" t="s">
        <v>417</v>
      </c>
      <c r="B461" s="9" t="s">
        <v>420</v>
      </c>
      <c r="C461" s="9" t="s">
        <v>8</v>
      </c>
      <c r="D461" s="10">
        <v>232000</v>
      </c>
      <c r="F461" s="16"/>
    </row>
    <row r="462" spans="1:6" ht="15.75">
      <c r="A462" s="8" t="s">
        <v>417</v>
      </c>
      <c r="B462" s="9" t="s">
        <v>145</v>
      </c>
      <c r="C462" s="9" t="s">
        <v>8</v>
      </c>
      <c r="D462" s="10">
        <v>92000</v>
      </c>
      <c r="F462" s="16"/>
    </row>
    <row r="463" spans="1:6" ht="15.75">
      <c r="A463" s="8" t="s">
        <v>417</v>
      </c>
      <c r="B463" s="9" t="s">
        <v>421</v>
      </c>
      <c r="C463" s="9" t="s">
        <v>8</v>
      </c>
      <c r="D463" s="10">
        <v>149000</v>
      </c>
      <c r="F463" s="16"/>
    </row>
    <row r="464" spans="1:6" ht="15.75">
      <c r="A464" s="8" t="s">
        <v>417</v>
      </c>
      <c r="B464" s="9" t="s">
        <v>27</v>
      </c>
      <c r="C464" s="9" t="s">
        <v>8</v>
      </c>
      <c r="D464" s="10">
        <v>474000</v>
      </c>
      <c r="F464" s="16"/>
    </row>
    <row r="465" spans="1:6" ht="15.75">
      <c r="A465" s="8" t="s">
        <v>417</v>
      </c>
      <c r="B465" s="9" t="s">
        <v>422</v>
      </c>
      <c r="C465" s="9" t="s">
        <v>8</v>
      </c>
      <c r="D465" s="10">
        <v>93000</v>
      </c>
      <c r="F465" s="16"/>
    </row>
    <row r="466" spans="1:6" ht="15.75">
      <c r="A466" s="8" t="s">
        <v>417</v>
      </c>
      <c r="B466" s="9" t="s">
        <v>423</v>
      </c>
      <c r="C466" s="9" t="s">
        <v>8</v>
      </c>
      <c r="D466" s="10">
        <v>756000</v>
      </c>
      <c r="F466" s="16"/>
    </row>
    <row r="467" spans="1:6" ht="15.75">
      <c r="A467" s="8" t="s">
        <v>417</v>
      </c>
      <c r="B467" s="9" t="s">
        <v>424</v>
      </c>
      <c r="C467" s="9" t="s">
        <v>8</v>
      </c>
      <c r="D467" s="10">
        <v>341000</v>
      </c>
      <c r="F467" s="16"/>
    </row>
    <row r="468" spans="1:6" ht="15.75">
      <c r="A468" s="8" t="s">
        <v>417</v>
      </c>
      <c r="B468" s="9" t="s">
        <v>425</v>
      </c>
      <c r="C468" s="9" t="s">
        <v>8</v>
      </c>
      <c r="D468" s="10">
        <v>49000</v>
      </c>
      <c r="F468" s="16"/>
    </row>
    <row r="469" spans="1:6" ht="15.75">
      <c r="A469" s="8" t="s">
        <v>417</v>
      </c>
      <c r="B469" s="9" t="s">
        <v>426</v>
      </c>
      <c r="C469" s="9" t="s">
        <v>8</v>
      </c>
      <c r="D469" s="10">
        <v>402000</v>
      </c>
      <c r="F469" s="16"/>
    </row>
    <row r="470" spans="1:6" ht="15.75">
      <c r="A470" s="8" t="s">
        <v>417</v>
      </c>
      <c r="B470" s="9" t="s">
        <v>427</v>
      </c>
      <c r="C470" s="9" t="s">
        <v>8</v>
      </c>
      <c r="D470" s="10">
        <v>29000</v>
      </c>
      <c r="F470" s="16"/>
    </row>
    <row r="471" spans="1:6" ht="15.75">
      <c r="A471" s="5" t="s">
        <v>428</v>
      </c>
      <c r="B471" s="6" t="s">
        <v>5</v>
      </c>
      <c r="C471" s="6" t="s">
        <v>6</v>
      </c>
      <c r="D471" s="7">
        <v>5033000</v>
      </c>
      <c r="F471" s="205"/>
    </row>
    <row r="472" spans="1:6" ht="15.75">
      <c r="A472" s="8" t="s">
        <v>428</v>
      </c>
      <c r="B472" s="9" t="s">
        <v>429</v>
      </c>
      <c r="C472" s="9" t="s">
        <v>8</v>
      </c>
      <c r="D472" s="10">
        <v>106000</v>
      </c>
      <c r="F472" s="16"/>
    </row>
    <row r="473" spans="1:6" ht="15.75">
      <c r="A473" s="8" t="s">
        <v>428</v>
      </c>
      <c r="B473" s="9" t="s">
        <v>430</v>
      </c>
      <c r="C473" s="9" t="s">
        <v>8</v>
      </c>
      <c r="D473" s="10">
        <v>328000</v>
      </c>
      <c r="F473" s="16"/>
    </row>
    <row r="474" spans="1:6" ht="15.75">
      <c r="A474" s="8" t="s">
        <v>428</v>
      </c>
      <c r="B474" s="9" t="s">
        <v>431</v>
      </c>
      <c r="C474" s="9" t="s">
        <v>8</v>
      </c>
      <c r="D474" s="10">
        <v>823000</v>
      </c>
      <c r="F474" s="16"/>
    </row>
    <row r="475" spans="1:6" ht="15.75">
      <c r="A475" s="8" t="s">
        <v>428</v>
      </c>
      <c r="B475" s="9" t="s">
        <v>432</v>
      </c>
      <c r="C475" s="9" t="s">
        <v>8</v>
      </c>
      <c r="D475" s="10">
        <v>241000</v>
      </c>
      <c r="F475" s="16"/>
    </row>
    <row r="476" spans="1:6" ht="15.75">
      <c r="A476" s="8" t="s">
        <v>428</v>
      </c>
      <c r="B476" s="9" t="s">
        <v>433</v>
      </c>
      <c r="C476" s="9" t="s">
        <v>8</v>
      </c>
      <c r="D476" s="10">
        <v>64000</v>
      </c>
      <c r="F476" s="16"/>
    </row>
    <row r="477" spans="1:6" ht="15.75">
      <c r="A477" s="8" t="s">
        <v>428</v>
      </c>
      <c r="B477" s="9" t="s">
        <v>434</v>
      </c>
      <c r="C477" s="9" t="s">
        <v>8</v>
      </c>
      <c r="D477" s="10">
        <v>241000</v>
      </c>
      <c r="F477" s="16"/>
    </row>
    <row r="478" spans="1:6" ht="15.75">
      <c r="A478" s="8" t="s">
        <v>428</v>
      </c>
      <c r="B478" s="9" t="s">
        <v>435</v>
      </c>
      <c r="C478" s="9" t="s">
        <v>8</v>
      </c>
      <c r="D478" s="10">
        <v>162000</v>
      </c>
      <c r="F478" s="16"/>
    </row>
    <row r="479" spans="1:6" ht="15.75">
      <c r="A479" s="8" t="s">
        <v>428</v>
      </c>
      <c r="B479" s="9" t="s">
        <v>436</v>
      </c>
      <c r="C479" s="9" t="s">
        <v>8</v>
      </c>
      <c r="D479" s="10">
        <v>140000</v>
      </c>
      <c r="F479" s="16"/>
    </row>
    <row r="480" spans="1:6" ht="15.75">
      <c r="A480" s="8" t="s">
        <v>428</v>
      </c>
      <c r="B480" s="9" t="s">
        <v>437</v>
      </c>
      <c r="C480" s="9" t="s">
        <v>8</v>
      </c>
      <c r="D480" s="10">
        <v>284000</v>
      </c>
      <c r="F480" s="16"/>
    </row>
    <row r="481" spans="1:6" ht="15.75">
      <c r="A481" s="8" t="s">
        <v>428</v>
      </c>
      <c r="B481" s="9" t="s">
        <v>438</v>
      </c>
      <c r="C481" s="9" t="s">
        <v>8</v>
      </c>
      <c r="D481" s="10">
        <v>1031000</v>
      </c>
      <c r="F481" s="16"/>
    </row>
    <row r="482" spans="1:6" ht="15.75">
      <c r="A482" s="8" t="s">
        <v>428</v>
      </c>
      <c r="B482" s="9" t="s">
        <v>439</v>
      </c>
      <c r="C482" s="9" t="s">
        <v>8</v>
      </c>
      <c r="D482" s="10">
        <v>818000</v>
      </c>
      <c r="F482" s="16"/>
    </row>
    <row r="483" spans="1:6" ht="15.75">
      <c r="A483" s="8" t="s">
        <v>428</v>
      </c>
      <c r="B483" s="9" t="s">
        <v>440</v>
      </c>
      <c r="C483" s="9" t="s">
        <v>8</v>
      </c>
      <c r="D483" s="10">
        <v>73000</v>
      </c>
      <c r="F483" s="16"/>
    </row>
    <row r="484" spans="1:6" ht="15.75">
      <c r="A484" s="8" t="s">
        <v>428</v>
      </c>
      <c r="B484" s="9" t="s">
        <v>441</v>
      </c>
      <c r="C484" s="9" t="s">
        <v>8</v>
      </c>
      <c r="D484" s="10">
        <v>593000</v>
      </c>
      <c r="F484" s="16"/>
    </row>
    <row r="485" spans="1:6" ht="15.75">
      <c r="A485" s="8" t="s">
        <v>428</v>
      </c>
      <c r="B485" s="9" t="s">
        <v>442</v>
      </c>
      <c r="C485" s="9" t="s">
        <v>8</v>
      </c>
      <c r="D485" s="10">
        <v>129000</v>
      </c>
      <c r="F485" s="16"/>
    </row>
    <row r="486" spans="1:6" ht="15.75">
      <c r="A486" s="5" t="s">
        <v>443</v>
      </c>
      <c r="B486" s="6" t="s">
        <v>5</v>
      </c>
      <c r="C486" s="6" t="s">
        <v>6</v>
      </c>
      <c r="D486" s="7">
        <v>9422000</v>
      </c>
      <c r="F486" s="205"/>
    </row>
    <row r="487" spans="1:6" ht="15.75">
      <c r="A487" s="8" t="s">
        <v>443</v>
      </c>
      <c r="B487" s="9" t="s">
        <v>444</v>
      </c>
      <c r="C487" s="9" t="s">
        <v>8</v>
      </c>
      <c r="D487" s="10">
        <v>819000</v>
      </c>
      <c r="F487" s="16"/>
    </row>
    <row r="488" spans="1:6" ht="15.75">
      <c r="A488" s="8" t="s">
        <v>443</v>
      </c>
      <c r="B488" s="9" t="s">
        <v>445</v>
      </c>
      <c r="C488" s="9" t="s">
        <v>8</v>
      </c>
      <c r="D488" s="10">
        <v>1129000</v>
      </c>
      <c r="F488" s="16"/>
    </row>
    <row r="489" spans="1:6" ht="15.75">
      <c r="A489" s="8" t="s">
        <v>443</v>
      </c>
      <c r="B489" s="9" t="s">
        <v>446</v>
      </c>
      <c r="C489" s="9" t="s">
        <v>8</v>
      </c>
      <c r="D489" s="10">
        <v>299000</v>
      </c>
      <c r="F489" s="16"/>
    </row>
    <row r="490" spans="1:6" ht="15.75">
      <c r="A490" s="8" t="s">
        <v>443</v>
      </c>
      <c r="B490" s="9" t="s">
        <v>447</v>
      </c>
      <c r="C490" s="9" t="s">
        <v>8</v>
      </c>
      <c r="D490" s="10">
        <v>480000</v>
      </c>
      <c r="F490" s="16"/>
    </row>
    <row r="491" spans="1:6" ht="15.75">
      <c r="A491" s="8" t="s">
        <v>443</v>
      </c>
      <c r="B491" s="9" t="s">
        <v>448</v>
      </c>
      <c r="C491" s="9" t="s">
        <v>8</v>
      </c>
      <c r="D491" s="10">
        <v>1078000</v>
      </c>
      <c r="F491" s="16"/>
    </row>
    <row r="492" spans="1:6" ht="15.75">
      <c r="A492" s="8" t="s">
        <v>443</v>
      </c>
      <c r="B492" s="9" t="s">
        <v>449</v>
      </c>
      <c r="C492" s="9" t="s">
        <v>8</v>
      </c>
      <c r="D492" s="10">
        <v>767000</v>
      </c>
      <c r="F492" s="16"/>
    </row>
    <row r="493" spans="1:6" ht="15.75">
      <c r="A493" s="8" t="s">
        <v>443</v>
      </c>
      <c r="B493" s="9" t="s">
        <v>27</v>
      </c>
      <c r="C493" s="9" t="s">
        <v>8</v>
      </c>
      <c r="D493" s="10">
        <v>2943000</v>
      </c>
      <c r="F493" s="16"/>
    </row>
    <row r="494" spans="1:6" ht="15.75">
      <c r="A494" s="8" t="s">
        <v>443</v>
      </c>
      <c r="B494" s="9" t="s">
        <v>450</v>
      </c>
      <c r="C494" s="9" t="s">
        <v>8</v>
      </c>
      <c r="D494" s="10">
        <v>127000</v>
      </c>
      <c r="F494" s="16"/>
    </row>
    <row r="495" spans="1:6" ht="15.75">
      <c r="A495" s="8" t="s">
        <v>443</v>
      </c>
      <c r="B495" s="9" t="s">
        <v>451</v>
      </c>
      <c r="C495" s="9" t="s">
        <v>8</v>
      </c>
      <c r="D495" s="10">
        <v>1162000</v>
      </c>
      <c r="F495" s="16"/>
    </row>
    <row r="496" spans="1:6" ht="15.75">
      <c r="A496" s="8" t="s">
        <v>443</v>
      </c>
      <c r="B496" s="9" t="s">
        <v>452</v>
      </c>
      <c r="C496" s="9" t="s">
        <v>8</v>
      </c>
      <c r="D496" s="10">
        <v>618000</v>
      </c>
      <c r="F496" s="16"/>
    </row>
    <row r="497" spans="1:6" ht="15.75">
      <c r="A497" s="5" t="s">
        <v>453</v>
      </c>
      <c r="B497" s="6" t="s">
        <v>5</v>
      </c>
      <c r="C497" s="6" t="s">
        <v>6</v>
      </c>
      <c r="D497" s="7">
        <v>5244000</v>
      </c>
      <c r="F497" s="205"/>
    </row>
    <row r="498" spans="1:6" ht="15.75">
      <c r="A498" s="8" t="s">
        <v>453</v>
      </c>
      <c r="B498" s="9" t="s">
        <v>454</v>
      </c>
      <c r="C498" s="9" t="s">
        <v>8</v>
      </c>
      <c r="D498" s="10">
        <v>975000</v>
      </c>
      <c r="F498" s="16"/>
    </row>
    <row r="499" spans="1:6" ht="15.75">
      <c r="A499" s="8" t="s">
        <v>453</v>
      </c>
      <c r="B499" s="9" t="s">
        <v>455</v>
      </c>
      <c r="C499" s="9" t="s">
        <v>8</v>
      </c>
      <c r="D499" s="10">
        <v>782000</v>
      </c>
      <c r="F499" s="16"/>
    </row>
    <row r="500" spans="1:6" ht="15.75">
      <c r="A500" s="8" t="s">
        <v>453</v>
      </c>
      <c r="B500" s="9" t="s">
        <v>27</v>
      </c>
      <c r="C500" s="9" t="s">
        <v>8</v>
      </c>
      <c r="D500" s="10">
        <v>884000</v>
      </c>
      <c r="F500" s="16"/>
    </row>
    <row r="501" spans="1:6" ht="15.75">
      <c r="A501" s="8" t="s">
        <v>453</v>
      </c>
      <c r="B501" s="9" t="s">
        <v>456</v>
      </c>
      <c r="C501" s="9" t="s">
        <v>8</v>
      </c>
      <c r="D501" s="10">
        <v>723000</v>
      </c>
      <c r="F501" s="16"/>
    </row>
    <row r="502" spans="1:6" ht="15.75">
      <c r="A502" s="8" t="s">
        <v>453</v>
      </c>
      <c r="B502" s="9" t="s">
        <v>457</v>
      </c>
      <c r="C502" s="9" t="s">
        <v>8</v>
      </c>
      <c r="D502" s="10">
        <v>1032000</v>
      </c>
      <c r="F502" s="16"/>
    </row>
    <row r="503" spans="1:6" ht="15.75">
      <c r="A503" s="8" t="s">
        <v>453</v>
      </c>
      <c r="B503" s="9" t="s">
        <v>231</v>
      </c>
      <c r="C503" s="9" t="s">
        <v>8</v>
      </c>
      <c r="D503" s="10">
        <v>848000</v>
      </c>
      <c r="F503" s="16"/>
    </row>
    <row r="504" spans="1:6" ht="15.75">
      <c r="A504" s="5" t="s">
        <v>458</v>
      </c>
      <c r="B504" s="6" t="s">
        <v>5</v>
      </c>
      <c r="C504" s="6" t="s">
        <v>6</v>
      </c>
      <c r="D504" s="7">
        <v>3869000</v>
      </c>
      <c r="F504" s="205"/>
    </row>
    <row r="505" spans="1:6" ht="15.75">
      <c r="A505" s="8" t="s">
        <v>458</v>
      </c>
      <c r="B505" s="9" t="s">
        <v>459</v>
      </c>
      <c r="C505" s="9" t="s">
        <v>8</v>
      </c>
      <c r="D505" s="10">
        <v>578000</v>
      </c>
      <c r="F505" s="16"/>
    </row>
    <row r="506" spans="1:6" ht="15.75">
      <c r="A506" s="8" t="s">
        <v>458</v>
      </c>
      <c r="B506" s="9" t="s">
        <v>460</v>
      </c>
      <c r="C506" s="9" t="s">
        <v>8</v>
      </c>
      <c r="D506" s="10">
        <v>88000</v>
      </c>
      <c r="F506" s="16"/>
    </row>
    <row r="507" spans="1:6" ht="15.75">
      <c r="A507" s="8" t="s">
        <v>458</v>
      </c>
      <c r="B507" s="9" t="s">
        <v>461</v>
      </c>
      <c r="C507" s="9" t="s">
        <v>8</v>
      </c>
      <c r="D507" s="10">
        <v>692000</v>
      </c>
      <c r="F507" s="16"/>
    </row>
    <row r="508" spans="1:6" ht="15.75">
      <c r="A508" s="8" t="s">
        <v>458</v>
      </c>
      <c r="B508" s="9" t="s">
        <v>462</v>
      </c>
      <c r="C508" s="9" t="s">
        <v>8</v>
      </c>
      <c r="D508" s="10">
        <v>98000</v>
      </c>
      <c r="F508" s="16"/>
    </row>
    <row r="509" spans="1:6" ht="15.75">
      <c r="A509" s="8" t="s">
        <v>458</v>
      </c>
      <c r="B509" s="9" t="s">
        <v>27</v>
      </c>
      <c r="C509" s="9" t="s">
        <v>8</v>
      </c>
      <c r="D509" s="10">
        <v>2111000</v>
      </c>
      <c r="F509" s="16"/>
    </row>
    <row r="510" spans="1:6" ht="15.75">
      <c r="A510" s="8" t="s">
        <v>458</v>
      </c>
      <c r="B510" s="9" t="s">
        <v>463</v>
      </c>
      <c r="C510" s="9" t="s">
        <v>8</v>
      </c>
      <c r="D510" s="10">
        <v>302000</v>
      </c>
      <c r="F510" s="16"/>
    </row>
    <row r="511" spans="1:6" ht="15.75">
      <c r="A511" s="5" t="s">
        <v>464</v>
      </c>
      <c r="B511" s="6" t="s">
        <v>5</v>
      </c>
      <c r="C511" s="6" t="s">
        <v>6</v>
      </c>
      <c r="D511" s="7">
        <v>7250000</v>
      </c>
      <c r="F511" s="205"/>
    </row>
    <row r="512" spans="1:6" ht="15.75">
      <c r="A512" s="8" t="s">
        <v>464</v>
      </c>
      <c r="B512" s="9" t="s">
        <v>465</v>
      </c>
      <c r="C512" s="9" t="s">
        <v>8</v>
      </c>
      <c r="D512" s="10">
        <v>443000</v>
      </c>
      <c r="F512" s="16"/>
    </row>
    <row r="513" spans="1:6" ht="15.75">
      <c r="A513" s="8" t="s">
        <v>464</v>
      </c>
      <c r="B513" s="9" t="s">
        <v>466</v>
      </c>
      <c r="C513" s="9" t="s">
        <v>8</v>
      </c>
      <c r="D513" s="10">
        <v>696000</v>
      </c>
      <c r="F513" s="16"/>
    </row>
    <row r="514" spans="1:6" ht="15.75">
      <c r="A514" s="8" t="s">
        <v>464</v>
      </c>
      <c r="B514" s="9" t="s">
        <v>467</v>
      </c>
      <c r="C514" s="9" t="s">
        <v>8</v>
      </c>
      <c r="D514" s="10">
        <v>718000</v>
      </c>
      <c r="F514" s="16"/>
    </row>
    <row r="515" spans="1:6" ht="15.75">
      <c r="A515" s="8" t="s">
        <v>464</v>
      </c>
      <c r="B515" s="9" t="s">
        <v>468</v>
      </c>
      <c r="C515" s="9" t="s">
        <v>8</v>
      </c>
      <c r="D515" s="10">
        <v>1591000</v>
      </c>
      <c r="F515" s="16"/>
    </row>
    <row r="516" spans="1:6" ht="15.75">
      <c r="A516" s="8" t="s">
        <v>464</v>
      </c>
      <c r="B516" s="9" t="s">
        <v>27</v>
      </c>
      <c r="C516" s="9" t="s">
        <v>8</v>
      </c>
      <c r="D516" s="10">
        <v>1311000</v>
      </c>
      <c r="F516" s="16"/>
    </row>
    <row r="517" spans="1:6" ht="15.75">
      <c r="A517" s="8" t="s">
        <v>464</v>
      </c>
      <c r="B517" s="9" t="s">
        <v>469</v>
      </c>
      <c r="C517" s="9" t="s">
        <v>8</v>
      </c>
      <c r="D517" s="10">
        <v>1205000</v>
      </c>
      <c r="F517" s="16"/>
    </row>
    <row r="518" spans="1:6" ht="15.75">
      <c r="A518" s="8" t="s">
        <v>464</v>
      </c>
      <c r="B518" s="9" t="s">
        <v>470</v>
      </c>
      <c r="C518" s="9" t="s">
        <v>8</v>
      </c>
      <c r="D518" s="10">
        <v>826000</v>
      </c>
      <c r="F518" s="16"/>
    </row>
    <row r="519" spans="1:6" ht="15.75">
      <c r="A519" s="8" t="s">
        <v>464</v>
      </c>
      <c r="B519" s="9" t="s">
        <v>471</v>
      </c>
      <c r="C519" s="9" t="s">
        <v>8</v>
      </c>
      <c r="D519" s="10">
        <v>460000</v>
      </c>
      <c r="F519" s="16"/>
    </row>
    <row r="520" spans="1:6" ht="15.75">
      <c r="A520" s="5" t="s">
        <v>472</v>
      </c>
      <c r="B520" s="6" t="s">
        <v>5</v>
      </c>
      <c r="C520" s="6" t="s">
        <v>6</v>
      </c>
      <c r="D520" s="7">
        <v>13029000</v>
      </c>
      <c r="F520" s="205"/>
    </row>
    <row r="521" spans="1:6" ht="15.75">
      <c r="A521" s="8" t="s">
        <v>472</v>
      </c>
      <c r="B521" s="9" t="s">
        <v>473</v>
      </c>
      <c r="C521" s="9" t="s">
        <v>8</v>
      </c>
      <c r="D521" s="10">
        <v>70000</v>
      </c>
      <c r="F521" s="16"/>
    </row>
    <row r="522" spans="1:6" ht="15.75">
      <c r="A522" s="8" t="s">
        <v>472</v>
      </c>
      <c r="B522" s="9" t="s">
        <v>474</v>
      </c>
      <c r="C522" s="9" t="s">
        <v>8</v>
      </c>
      <c r="D522" s="10">
        <v>169000</v>
      </c>
      <c r="F522" s="16"/>
    </row>
    <row r="523" spans="1:6" ht="15.75">
      <c r="A523" s="8" t="s">
        <v>472</v>
      </c>
      <c r="B523" s="9" t="s">
        <v>475</v>
      </c>
      <c r="C523" s="9" t="s">
        <v>8</v>
      </c>
      <c r="D523" s="10">
        <v>1233000</v>
      </c>
      <c r="F523" s="16"/>
    </row>
    <row r="524" spans="1:6" ht="15.75">
      <c r="A524" s="8" t="s">
        <v>472</v>
      </c>
      <c r="B524" s="9" t="s">
        <v>476</v>
      </c>
      <c r="C524" s="9" t="s">
        <v>8</v>
      </c>
      <c r="D524" s="10">
        <v>807000</v>
      </c>
      <c r="F524" s="16"/>
    </row>
    <row r="525" spans="1:6" ht="15.75">
      <c r="A525" s="8" t="s">
        <v>472</v>
      </c>
      <c r="B525" s="9" t="s">
        <v>263</v>
      </c>
      <c r="C525" s="9" t="s">
        <v>8</v>
      </c>
      <c r="D525" s="10">
        <v>453000</v>
      </c>
      <c r="F525" s="16"/>
    </row>
    <row r="526" spans="1:6" ht="15.75">
      <c r="A526" s="8" t="s">
        <v>472</v>
      </c>
      <c r="B526" s="9" t="s">
        <v>477</v>
      </c>
      <c r="C526" s="9" t="s">
        <v>8</v>
      </c>
      <c r="D526" s="10">
        <v>882000</v>
      </c>
      <c r="F526" s="16"/>
    </row>
    <row r="527" spans="1:6" ht="15.75">
      <c r="A527" s="8" t="s">
        <v>472</v>
      </c>
      <c r="B527" s="9" t="s">
        <v>478</v>
      </c>
      <c r="C527" s="9" t="s">
        <v>8</v>
      </c>
      <c r="D527" s="10">
        <v>431000</v>
      </c>
      <c r="F527" s="16"/>
    </row>
    <row r="528" spans="1:6" ht="15.75">
      <c r="A528" s="8" t="s">
        <v>472</v>
      </c>
      <c r="B528" s="9" t="s">
        <v>479</v>
      </c>
      <c r="C528" s="9" t="s">
        <v>8</v>
      </c>
      <c r="D528" s="10">
        <v>674000</v>
      </c>
      <c r="F528" s="16"/>
    </row>
    <row r="529" spans="1:6" ht="15.75">
      <c r="A529" s="8" t="s">
        <v>472</v>
      </c>
      <c r="B529" s="9" t="s">
        <v>480</v>
      </c>
      <c r="C529" s="9" t="s">
        <v>8</v>
      </c>
      <c r="D529" s="10">
        <v>656000</v>
      </c>
      <c r="F529" s="16"/>
    </row>
    <row r="530" spans="1:6" ht="15.75">
      <c r="A530" s="8" t="s">
        <v>472</v>
      </c>
      <c r="B530" s="9" t="s">
        <v>481</v>
      </c>
      <c r="C530" s="9" t="s">
        <v>8</v>
      </c>
      <c r="D530" s="10">
        <v>397000</v>
      </c>
      <c r="F530" s="16"/>
    </row>
    <row r="531" spans="1:6" ht="15.75">
      <c r="A531" s="8" t="s">
        <v>472</v>
      </c>
      <c r="B531" s="9" t="s">
        <v>482</v>
      </c>
      <c r="C531" s="9" t="s">
        <v>8</v>
      </c>
      <c r="D531" s="10">
        <v>360000</v>
      </c>
      <c r="F531" s="16"/>
    </row>
    <row r="532" spans="1:6" ht="15.75">
      <c r="A532" s="8" t="s">
        <v>472</v>
      </c>
      <c r="B532" s="9" t="s">
        <v>483</v>
      </c>
      <c r="C532" s="9" t="s">
        <v>8</v>
      </c>
      <c r="D532" s="10">
        <v>363000</v>
      </c>
      <c r="F532" s="16"/>
    </row>
    <row r="533" spans="1:6" ht="15.75">
      <c r="A533" s="8" t="s">
        <v>472</v>
      </c>
      <c r="B533" s="9" t="s">
        <v>484</v>
      </c>
      <c r="C533" s="9" t="s">
        <v>8</v>
      </c>
      <c r="D533" s="10">
        <v>792000</v>
      </c>
      <c r="F533" s="16"/>
    </row>
    <row r="534" spans="1:6" ht="15.75">
      <c r="A534" s="8" t="s">
        <v>472</v>
      </c>
      <c r="B534" s="9" t="s">
        <v>485</v>
      </c>
      <c r="C534" s="9" t="s">
        <v>8</v>
      </c>
      <c r="D534" s="10">
        <v>492000</v>
      </c>
      <c r="F534" s="16"/>
    </row>
    <row r="535" spans="1:6" ht="15.75">
      <c r="A535" s="8" t="s">
        <v>472</v>
      </c>
      <c r="B535" s="9" t="s">
        <v>27</v>
      </c>
      <c r="C535" s="9" t="s">
        <v>8</v>
      </c>
      <c r="D535" s="10">
        <v>2000000</v>
      </c>
      <c r="F535" s="16"/>
    </row>
    <row r="536" spans="1:6" ht="15.75">
      <c r="A536" s="8" t="s">
        <v>472</v>
      </c>
      <c r="B536" s="9" t="s">
        <v>486</v>
      </c>
      <c r="C536" s="9" t="s">
        <v>8</v>
      </c>
      <c r="D536" s="10">
        <v>461000</v>
      </c>
      <c r="F536" s="16"/>
    </row>
    <row r="537" spans="1:6" ht="15.75">
      <c r="A537" s="8" t="s">
        <v>472</v>
      </c>
      <c r="B537" s="9" t="s">
        <v>487</v>
      </c>
      <c r="C537" s="9" t="s">
        <v>8</v>
      </c>
      <c r="D537" s="10">
        <v>166000</v>
      </c>
      <c r="F537" s="16"/>
    </row>
    <row r="538" spans="1:6" ht="15.75">
      <c r="A538" s="8" t="s">
        <v>472</v>
      </c>
      <c r="B538" s="9" t="s">
        <v>488</v>
      </c>
      <c r="C538" s="9" t="s">
        <v>8</v>
      </c>
      <c r="D538" s="10">
        <v>296000</v>
      </c>
      <c r="F538" s="16"/>
    </row>
    <row r="539" spans="1:6" ht="15.75">
      <c r="A539" s="8" t="s">
        <v>472</v>
      </c>
      <c r="B539" s="9" t="s">
        <v>489</v>
      </c>
      <c r="C539" s="9" t="s">
        <v>8</v>
      </c>
      <c r="D539" s="10">
        <v>1636000</v>
      </c>
      <c r="F539" s="16"/>
    </row>
    <row r="540" spans="1:6" ht="15.75">
      <c r="A540" s="8" t="s">
        <v>472</v>
      </c>
      <c r="B540" s="9" t="s">
        <v>490</v>
      </c>
      <c r="C540" s="9" t="s">
        <v>8</v>
      </c>
      <c r="D540" s="10">
        <v>691000</v>
      </c>
      <c r="F540" s="16"/>
    </row>
    <row r="541" spans="1:6" ht="15.75">
      <c r="A541" s="5" t="s">
        <v>491</v>
      </c>
      <c r="B541" s="6" t="s">
        <v>5</v>
      </c>
      <c r="C541" s="6" t="s">
        <v>6</v>
      </c>
      <c r="D541" s="7">
        <v>4813000</v>
      </c>
      <c r="F541" s="205"/>
    </row>
    <row r="542" spans="1:6" ht="15.75">
      <c r="A542" s="8" t="s">
        <v>491</v>
      </c>
      <c r="B542" s="9" t="s">
        <v>492</v>
      </c>
      <c r="C542" s="9" t="s">
        <v>8</v>
      </c>
      <c r="D542" s="10">
        <v>90000</v>
      </c>
      <c r="F542" s="16"/>
    </row>
    <row r="543" spans="1:6" ht="15.75">
      <c r="A543" s="8" t="s">
        <v>491</v>
      </c>
      <c r="B543" s="9" t="s">
        <v>493</v>
      </c>
      <c r="C543" s="9" t="s">
        <v>8</v>
      </c>
      <c r="D543" s="10">
        <v>361000</v>
      </c>
      <c r="F543" s="16"/>
    </row>
    <row r="544" spans="1:6" ht="15.75">
      <c r="A544" s="8" t="s">
        <v>491</v>
      </c>
      <c r="B544" s="9" t="s">
        <v>494</v>
      </c>
      <c r="C544" s="9" t="s">
        <v>8</v>
      </c>
      <c r="D544" s="10">
        <v>642000</v>
      </c>
      <c r="F544" s="16"/>
    </row>
    <row r="545" spans="1:6" ht="15.75">
      <c r="A545" s="8" t="s">
        <v>491</v>
      </c>
      <c r="B545" s="9" t="s">
        <v>495</v>
      </c>
      <c r="C545" s="9" t="s">
        <v>8</v>
      </c>
      <c r="D545" s="10">
        <v>106000</v>
      </c>
      <c r="F545" s="16"/>
    </row>
    <row r="546" spans="1:6" ht="15.75">
      <c r="A546" s="8" t="s">
        <v>491</v>
      </c>
      <c r="B546" s="9" t="s">
        <v>496</v>
      </c>
      <c r="C546" s="9" t="s">
        <v>8</v>
      </c>
      <c r="D546" s="10">
        <v>120000</v>
      </c>
      <c r="F546" s="16"/>
    </row>
    <row r="547" spans="1:6" ht="15.75">
      <c r="A547" s="8" t="s">
        <v>491</v>
      </c>
      <c r="B547" s="9" t="s">
        <v>497</v>
      </c>
      <c r="C547" s="9" t="s">
        <v>8</v>
      </c>
      <c r="D547" s="10">
        <v>324000</v>
      </c>
      <c r="F547" s="16"/>
    </row>
    <row r="548" spans="1:6" ht="15.75">
      <c r="A548" s="8" t="s">
        <v>491</v>
      </c>
      <c r="B548" s="9" t="s">
        <v>498</v>
      </c>
      <c r="C548" s="9" t="s">
        <v>8</v>
      </c>
      <c r="D548" s="10">
        <v>18000</v>
      </c>
      <c r="F548" s="16"/>
    </row>
    <row r="549" spans="1:6" ht="15.75">
      <c r="A549" s="8" t="s">
        <v>491</v>
      </c>
      <c r="B549" s="9" t="s">
        <v>499</v>
      </c>
      <c r="C549" s="9" t="s">
        <v>8</v>
      </c>
      <c r="D549" s="10">
        <v>80000</v>
      </c>
      <c r="F549" s="16"/>
    </row>
    <row r="550" spans="1:6" ht="15.75">
      <c r="A550" s="8" t="s">
        <v>491</v>
      </c>
      <c r="B550" s="9" t="s">
        <v>486</v>
      </c>
      <c r="C550" s="9" t="s">
        <v>8</v>
      </c>
      <c r="D550" s="10">
        <v>1080000</v>
      </c>
      <c r="F550" s="16"/>
    </row>
    <row r="551" spans="1:6" ht="15.75">
      <c r="A551" s="8" t="s">
        <v>491</v>
      </c>
      <c r="B551" s="9" t="s">
        <v>500</v>
      </c>
      <c r="C551" s="9" t="s">
        <v>8</v>
      </c>
      <c r="D551" s="10">
        <v>209000</v>
      </c>
      <c r="F551" s="16"/>
    </row>
    <row r="552" spans="1:6" ht="15.75">
      <c r="A552" s="8" t="s">
        <v>491</v>
      </c>
      <c r="B552" s="9" t="s">
        <v>501</v>
      </c>
      <c r="C552" s="9" t="s">
        <v>8</v>
      </c>
      <c r="D552" s="10">
        <v>412000</v>
      </c>
      <c r="F552" s="16"/>
    </row>
    <row r="553" spans="1:6" ht="15.75">
      <c r="A553" s="8" t="s">
        <v>491</v>
      </c>
      <c r="B553" s="9" t="s">
        <v>502</v>
      </c>
      <c r="C553" s="9" t="s">
        <v>8</v>
      </c>
      <c r="D553" s="10">
        <v>146000</v>
      </c>
      <c r="F553" s="16"/>
    </row>
    <row r="554" spans="1:6" ht="15.75">
      <c r="A554" s="8" t="s">
        <v>491</v>
      </c>
      <c r="B554" s="9" t="s">
        <v>503</v>
      </c>
      <c r="C554" s="9" t="s">
        <v>8</v>
      </c>
      <c r="D554" s="10">
        <v>493000</v>
      </c>
      <c r="F554" s="16"/>
    </row>
    <row r="555" spans="1:6" ht="15.75">
      <c r="A555" s="8" t="s">
        <v>491</v>
      </c>
      <c r="B555" s="9" t="s">
        <v>504</v>
      </c>
      <c r="C555" s="9" t="s">
        <v>8</v>
      </c>
      <c r="D555" s="10">
        <v>519000</v>
      </c>
      <c r="F555" s="16"/>
    </row>
    <row r="556" spans="1:6" ht="15.75">
      <c r="A556" s="8" t="s">
        <v>491</v>
      </c>
      <c r="B556" s="9" t="s">
        <v>505</v>
      </c>
      <c r="C556" s="9" t="s">
        <v>8</v>
      </c>
      <c r="D556" s="10">
        <v>213000</v>
      </c>
      <c r="F556" s="16"/>
    </row>
    <row r="557" spans="1:6" ht="15.75">
      <c r="A557" s="5" t="s">
        <v>506</v>
      </c>
      <c r="B557" s="6" t="s">
        <v>5</v>
      </c>
      <c r="C557" s="6" t="s">
        <v>6</v>
      </c>
      <c r="D557" s="7">
        <v>3250000</v>
      </c>
      <c r="F557" s="205"/>
    </row>
    <row r="558" spans="1:6" ht="15.75">
      <c r="A558" s="8" t="s">
        <v>506</v>
      </c>
      <c r="B558" s="9" t="s">
        <v>507</v>
      </c>
      <c r="C558" s="9" t="s">
        <v>8</v>
      </c>
      <c r="D558" s="10">
        <v>93000</v>
      </c>
      <c r="F558" s="16"/>
    </row>
    <row r="559" spans="1:6" ht="15.75">
      <c r="A559" s="8" t="s">
        <v>506</v>
      </c>
      <c r="B559" s="9" t="s">
        <v>508</v>
      </c>
      <c r="C559" s="9" t="s">
        <v>8</v>
      </c>
      <c r="D559" s="10">
        <v>472000</v>
      </c>
      <c r="F559" s="16"/>
    </row>
    <row r="560" spans="1:6" ht="15.75">
      <c r="A560" s="8" t="s">
        <v>506</v>
      </c>
      <c r="B560" s="9" t="s">
        <v>509</v>
      </c>
      <c r="C560" s="9" t="s">
        <v>8</v>
      </c>
      <c r="D560" s="10">
        <v>220000</v>
      </c>
      <c r="F560" s="16"/>
    </row>
    <row r="561" spans="1:6" ht="15.75">
      <c r="A561" s="8" t="s">
        <v>506</v>
      </c>
      <c r="B561" s="9" t="s">
        <v>510</v>
      </c>
      <c r="C561" s="9" t="s">
        <v>8</v>
      </c>
      <c r="D561" s="10">
        <v>570000</v>
      </c>
      <c r="F561" s="16"/>
    </row>
    <row r="562" spans="1:6" ht="15.75">
      <c r="A562" s="8" t="s">
        <v>506</v>
      </c>
      <c r="B562" s="9" t="s">
        <v>511</v>
      </c>
      <c r="C562" s="9" t="s">
        <v>8</v>
      </c>
      <c r="D562" s="10">
        <v>25000</v>
      </c>
      <c r="F562" s="16"/>
    </row>
    <row r="563" spans="1:6" ht="15.75">
      <c r="A563" s="8" t="s">
        <v>506</v>
      </c>
      <c r="B563" s="9" t="s">
        <v>512</v>
      </c>
      <c r="C563" s="9" t="s">
        <v>8</v>
      </c>
      <c r="D563" s="10">
        <v>916000</v>
      </c>
      <c r="F563" s="16"/>
    </row>
    <row r="564" spans="1:6" ht="15.75">
      <c r="A564" s="8" t="s">
        <v>506</v>
      </c>
      <c r="B564" s="9" t="s">
        <v>27</v>
      </c>
      <c r="C564" s="9" t="s">
        <v>8</v>
      </c>
      <c r="D564" s="10">
        <v>307000</v>
      </c>
      <c r="F564" s="16"/>
    </row>
    <row r="565" spans="1:6" ht="15.75">
      <c r="A565" s="8" t="s">
        <v>506</v>
      </c>
      <c r="B565" s="9" t="s">
        <v>513</v>
      </c>
      <c r="C565" s="9" t="s">
        <v>8</v>
      </c>
      <c r="D565" s="10">
        <v>493000</v>
      </c>
      <c r="F565" s="16"/>
    </row>
    <row r="566" spans="1:6" ht="15.75">
      <c r="A566" s="8" t="s">
        <v>506</v>
      </c>
      <c r="B566" s="9" t="s">
        <v>514</v>
      </c>
      <c r="C566" s="9" t="s">
        <v>8</v>
      </c>
      <c r="D566" s="10">
        <v>154000</v>
      </c>
      <c r="F566" s="16"/>
    </row>
    <row r="567" spans="1:6" ht="15.75">
      <c r="A567" s="5" t="s">
        <v>515</v>
      </c>
      <c r="B567" s="6" t="s">
        <v>5</v>
      </c>
      <c r="C567" s="6" t="s">
        <v>6</v>
      </c>
      <c r="D567" s="7">
        <v>2564000</v>
      </c>
      <c r="F567" s="205"/>
    </row>
    <row r="568" spans="1:6" ht="15.75">
      <c r="A568" s="8" t="s">
        <v>515</v>
      </c>
      <c r="B568" s="9" t="s">
        <v>516</v>
      </c>
      <c r="C568" s="9" t="s">
        <v>8</v>
      </c>
      <c r="D568" s="10">
        <v>375000</v>
      </c>
      <c r="F568" s="16"/>
    </row>
    <row r="569" spans="1:6" ht="15.75">
      <c r="A569" s="8" t="s">
        <v>515</v>
      </c>
      <c r="B569" s="9" t="s">
        <v>517</v>
      </c>
      <c r="C569" s="9" t="s">
        <v>8</v>
      </c>
      <c r="D569" s="10">
        <v>289000</v>
      </c>
      <c r="F569" s="16"/>
    </row>
    <row r="570" spans="1:6" ht="15.75">
      <c r="A570" s="8" t="s">
        <v>515</v>
      </c>
      <c r="B570" s="9" t="s">
        <v>518</v>
      </c>
      <c r="C570" s="9" t="s">
        <v>8</v>
      </c>
      <c r="D570" s="10">
        <v>238000</v>
      </c>
      <c r="F570" s="16"/>
    </row>
    <row r="571" spans="1:6" ht="15.75">
      <c r="A571" s="8" t="s">
        <v>515</v>
      </c>
      <c r="B571" s="9" t="s">
        <v>519</v>
      </c>
      <c r="C571" s="9" t="s">
        <v>8</v>
      </c>
      <c r="D571" s="10">
        <v>495000</v>
      </c>
      <c r="F571" s="16"/>
    </row>
    <row r="572" spans="1:6" ht="15.75">
      <c r="A572" s="8" t="s">
        <v>515</v>
      </c>
      <c r="B572" s="9" t="s">
        <v>27</v>
      </c>
      <c r="C572" s="9" t="s">
        <v>8</v>
      </c>
      <c r="D572" s="10">
        <v>612000</v>
      </c>
      <c r="F572" s="16"/>
    </row>
    <row r="573" spans="1:6" ht="15.75">
      <c r="A573" s="8" t="s">
        <v>515</v>
      </c>
      <c r="B573" s="9" t="s">
        <v>520</v>
      </c>
      <c r="C573" s="9" t="s">
        <v>8</v>
      </c>
      <c r="D573" s="10">
        <v>80000</v>
      </c>
      <c r="F573" s="16"/>
    </row>
    <row r="574" spans="1:6" ht="15.75">
      <c r="A574" s="8" t="s">
        <v>515</v>
      </c>
      <c r="B574" s="9" t="s">
        <v>521</v>
      </c>
      <c r="C574" s="9" t="s">
        <v>8</v>
      </c>
      <c r="D574" s="10">
        <v>157000</v>
      </c>
      <c r="F574" s="16"/>
    </row>
    <row r="575" spans="1:6" ht="15.75">
      <c r="A575" s="8" t="s">
        <v>515</v>
      </c>
      <c r="B575" s="9" t="s">
        <v>522</v>
      </c>
      <c r="C575" s="9" t="s">
        <v>8</v>
      </c>
      <c r="D575" s="10">
        <v>318000</v>
      </c>
      <c r="F575" s="16"/>
    </row>
    <row r="576" spans="1:6" ht="15.75">
      <c r="A576" s="5" t="s">
        <v>523</v>
      </c>
      <c r="B576" s="6" t="s">
        <v>5</v>
      </c>
      <c r="C576" s="6" t="s">
        <v>6</v>
      </c>
      <c r="D576" s="7">
        <v>3000000</v>
      </c>
      <c r="F576" s="205"/>
    </row>
    <row r="577" spans="1:6" ht="15.75">
      <c r="A577" s="8" t="s">
        <v>523</v>
      </c>
      <c r="B577" s="9" t="s">
        <v>524</v>
      </c>
      <c r="C577" s="9" t="s">
        <v>8</v>
      </c>
      <c r="D577" s="10">
        <v>247000</v>
      </c>
      <c r="F577" s="16"/>
    </row>
    <row r="578" spans="1:6" ht="15.75">
      <c r="A578" s="8" t="s">
        <v>523</v>
      </c>
      <c r="B578" s="9" t="s">
        <v>525</v>
      </c>
      <c r="C578" s="9" t="s">
        <v>8</v>
      </c>
      <c r="D578" s="10">
        <v>325000</v>
      </c>
      <c r="F578" s="16"/>
    </row>
    <row r="579" spans="1:6" ht="15.75">
      <c r="A579" s="8" t="s">
        <v>523</v>
      </c>
      <c r="B579" s="9" t="s">
        <v>526</v>
      </c>
      <c r="C579" s="9" t="s">
        <v>8</v>
      </c>
      <c r="D579" s="10">
        <v>249000</v>
      </c>
      <c r="F579" s="16"/>
    </row>
    <row r="580" spans="1:6" ht="15.75">
      <c r="A580" s="8" t="s">
        <v>523</v>
      </c>
      <c r="B580" s="9" t="s">
        <v>527</v>
      </c>
      <c r="C580" s="9" t="s">
        <v>8</v>
      </c>
      <c r="D580" s="10">
        <v>551000</v>
      </c>
      <c r="F580" s="16"/>
    </row>
    <row r="581" spans="1:6" ht="15.75">
      <c r="A581" s="8" t="s">
        <v>523</v>
      </c>
      <c r="B581" s="9" t="s">
        <v>528</v>
      </c>
      <c r="C581" s="9" t="s">
        <v>8</v>
      </c>
      <c r="D581" s="10">
        <v>540000</v>
      </c>
      <c r="F581" s="16"/>
    </row>
    <row r="582" spans="1:6" ht="15.75">
      <c r="A582" s="8" t="s">
        <v>523</v>
      </c>
      <c r="B582" s="9" t="s">
        <v>27</v>
      </c>
      <c r="C582" s="9" t="s">
        <v>8</v>
      </c>
      <c r="D582" s="10">
        <v>593000</v>
      </c>
      <c r="F582" s="16"/>
    </row>
    <row r="583" spans="1:6" ht="15.75">
      <c r="A583" s="8" t="s">
        <v>523</v>
      </c>
      <c r="B583" s="9" t="s">
        <v>529</v>
      </c>
      <c r="C583" s="9" t="s">
        <v>8</v>
      </c>
      <c r="D583" s="10">
        <v>495000</v>
      </c>
      <c r="F583" s="16"/>
    </row>
    <row r="584" spans="1:6" ht="15.75">
      <c r="A584" s="5" t="s">
        <v>530</v>
      </c>
      <c r="B584" s="6" t="s">
        <v>5</v>
      </c>
      <c r="C584" s="6" t="s">
        <v>6</v>
      </c>
      <c r="D584" s="7">
        <v>3000000</v>
      </c>
      <c r="F584" s="205"/>
    </row>
    <row r="585" spans="1:6" ht="15.75">
      <c r="A585" s="8" t="s">
        <v>530</v>
      </c>
      <c r="B585" s="9" t="s">
        <v>531</v>
      </c>
      <c r="C585" s="9" t="s">
        <v>8</v>
      </c>
      <c r="D585" s="10">
        <v>514000</v>
      </c>
      <c r="F585" s="16"/>
    </row>
    <row r="586" spans="1:6" ht="15.75">
      <c r="A586" s="8" t="s">
        <v>530</v>
      </c>
      <c r="B586" s="9" t="s">
        <v>27</v>
      </c>
      <c r="C586" s="9" t="s">
        <v>8</v>
      </c>
      <c r="D586" s="10">
        <v>1067000</v>
      </c>
      <c r="F586" s="16"/>
    </row>
    <row r="587" spans="1:6" ht="15.75">
      <c r="A587" s="8" t="s">
        <v>530</v>
      </c>
      <c r="B587" s="9" t="s">
        <v>532</v>
      </c>
      <c r="C587" s="9" t="s">
        <v>8</v>
      </c>
      <c r="D587" s="10">
        <v>965000</v>
      </c>
      <c r="F587" s="16"/>
    </row>
    <row r="588" spans="1:6" ht="15.75">
      <c r="A588" s="8" t="s">
        <v>530</v>
      </c>
      <c r="B588" s="9" t="s">
        <v>533</v>
      </c>
      <c r="C588" s="9" t="s">
        <v>8</v>
      </c>
      <c r="D588" s="10">
        <v>454000</v>
      </c>
      <c r="F588" s="16"/>
    </row>
    <row r="589" spans="1:6" ht="15.75">
      <c r="A589" s="5" t="s">
        <v>534</v>
      </c>
      <c r="B589" s="6" t="s">
        <v>5</v>
      </c>
      <c r="C589" s="6" t="s">
        <v>6</v>
      </c>
      <c r="D589" s="7">
        <v>7735000</v>
      </c>
      <c r="F589" s="205"/>
    </row>
    <row r="590" spans="1:6" ht="15.75">
      <c r="A590" s="8" t="s">
        <v>534</v>
      </c>
      <c r="B590" s="9" t="s">
        <v>535</v>
      </c>
      <c r="C590" s="9" t="s">
        <v>8</v>
      </c>
      <c r="D590" s="10">
        <v>71000</v>
      </c>
      <c r="F590" s="16"/>
    </row>
    <row r="591" spans="1:6" ht="15.75">
      <c r="A591" s="8" t="s">
        <v>534</v>
      </c>
      <c r="B591" s="9" t="s">
        <v>536</v>
      </c>
      <c r="C591" s="9" t="s">
        <v>8</v>
      </c>
      <c r="D591" s="10">
        <v>50000</v>
      </c>
      <c r="F591" s="16"/>
    </row>
    <row r="592" spans="1:6" ht="15.75">
      <c r="A592" s="8" t="s">
        <v>534</v>
      </c>
      <c r="B592" s="9" t="s">
        <v>537</v>
      </c>
      <c r="C592" s="9" t="s">
        <v>8</v>
      </c>
      <c r="D592" s="10">
        <v>281000</v>
      </c>
      <c r="F592" s="16"/>
    </row>
    <row r="593" spans="1:6" ht="15.75">
      <c r="A593" s="8" t="s">
        <v>534</v>
      </c>
      <c r="B593" s="9" t="s">
        <v>538</v>
      </c>
      <c r="C593" s="9" t="s">
        <v>8</v>
      </c>
      <c r="D593" s="10">
        <v>258000</v>
      </c>
      <c r="F593" s="16"/>
    </row>
    <row r="594" spans="1:6" ht="15.75">
      <c r="A594" s="8" t="s">
        <v>534</v>
      </c>
      <c r="B594" s="9" t="s">
        <v>539</v>
      </c>
      <c r="C594" s="9" t="s">
        <v>8</v>
      </c>
      <c r="D594" s="10">
        <v>424000</v>
      </c>
      <c r="F594" s="16"/>
    </row>
    <row r="595" spans="1:6" ht="15.75">
      <c r="A595" s="8" t="s">
        <v>534</v>
      </c>
      <c r="B595" s="9" t="s">
        <v>540</v>
      </c>
      <c r="C595" s="9" t="s">
        <v>8</v>
      </c>
      <c r="D595" s="10">
        <v>456000</v>
      </c>
      <c r="F595" s="16"/>
    </row>
    <row r="596" spans="1:6" ht="15.75">
      <c r="A596" s="8" t="s">
        <v>534</v>
      </c>
      <c r="B596" s="9" t="s">
        <v>541</v>
      </c>
      <c r="C596" s="9" t="s">
        <v>8</v>
      </c>
      <c r="D596" s="10">
        <v>396000</v>
      </c>
      <c r="F596" s="16"/>
    </row>
    <row r="597" spans="1:6" ht="15.75">
      <c r="A597" s="8" t="s">
        <v>534</v>
      </c>
      <c r="B597" s="9" t="s">
        <v>542</v>
      </c>
      <c r="C597" s="9" t="s">
        <v>8</v>
      </c>
      <c r="D597" s="10">
        <v>84000</v>
      </c>
      <c r="F597" s="16"/>
    </row>
    <row r="598" spans="1:6" ht="15.75">
      <c r="A598" s="8" t="s">
        <v>534</v>
      </c>
      <c r="B598" s="9" t="s">
        <v>543</v>
      </c>
      <c r="C598" s="9" t="s">
        <v>8</v>
      </c>
      <c r="D598" s="10">
        <v>436000</v>
      </c>
      <c r="F598" s="16"/>
    </row>
    <row r="599" spans="1:6" ht="15.75">
      <c r="A599" s="8" t="s">
        <v>534</v>
      </c>
      <c r="B599" s="9" t="s">
        <v>544</v>
      </c>
      <c r="C599" s="9" t="s">
        <v>8</v>
      </c>
      <c r="D599" s="10">
        <v>56000</v>
      </c>
      <c r="F599" s="16"/>
    </row>
    <row r="600" spans="1:6" ht="15.75">
      <c r="A600" s="8" t="s">
        <v>534</v>
      </c>
      <c r="B600" s="9" t="s">
        <v>545</v>
      </c>
      <c r="C600" s="9" t="s">
        <v>8</v>
      </c>
      <c r="D600" s="10">
        <v>62000</v>
      </c>
      <c r="F600" s="16"/>
    </row>
    <row r="601" spans="1:6" ht="15.75">
      <c r="A601" s="8" t="s">
        <v>534</v>
      </c>
      <c r="B601" s="9" t="s">
        <v>546</v>
      </c>
      <c r="C601" s="9" t="s">
        <v>8</v>
      </c>
      <c r="D601" s="10">
        <v>123000</v>
      </c>
      <c r="F601" s="16"/>
    </row>
    <row r="602" spans="1:6" ht="15.75">
      <c r="A602" s="8" t="s">
        <v>534</v>
      </c>
      <c r="B602" s="9" t="s">
        <v>547</v>
      </c>
      <c r="C602" s="9" t="s">
        <v>8</v>
      </c>
      <c r="D602" s="10">
        <v>129000</v>
      </c>
      <c r="F602" s="16"/>
    </row>
    <row r="603" spans="1:6" ht="15.75">
      <c r="A603" s="8" t="s">
        <v>534</v>
      </c>
      <c r="B603" s="9" t="s">
        <v>548</v>
      </c>
      <c r="C603" s="9" t="s">
        <v>8</v>
      </c>
      <c r="D603" s="10">
        <v>648000</v>
      </c>
      <c r="F603" s="16"/>
    </row>
    <row r="604" spans="1:6" ht="15.75">
      <c r="A604" s="8" t="s">
        <v>534</v>
      </c>
      <c r="B604" s="9" t="s">
        <v>549</v>
      </c>
      <c r="C604" s="9" t="s">
        <v>8</v>
      </c>
      <c r="D604" s="10">
        <v>135000</v>
      </c>
      <c r="F604" s="16"/>
    </row>
    <row r="605" spans="1:6" ht="15.75">
      <c r="A605" s="8" t="s">
        <v>534</v>
      </c>
      <c r="B605" s="9" t="s">
        <v>550</v>
      </c>
      <c r="C605" s="9" t="s">
        <v>8</v>
      </c>
      <c r="D605" s="10">
        <v>287000</v>
      </c>
      <c r="F605" s="16"/>
    </row>
    <row r="606" spans="1:6" ht="15.75">
      <c r="A606" s="8" t="s">
        <v>534</v>
      </c>
      <c r="B606" s="9" t="s">
        <v>551</v>
      </c>
      <c r="C606" s="9" t="s">
        <v>8</v>
      </c>
      <c r="D606" s="10">
        <v>140000</v>
      </c>
      <c r="F606" s="16"/>
    </row>
    <row r="607" spans="1:6" ht="15.75">
      <c r="A607" s="8" t="s">
        <v>534</v>
      </c>
      <c r="B607" s="9" t="s">
        <v>552</v>
      </c>
      <c r="C607" s="9" t="s">
        <v>8</v>
      </c>
      <c r="D607" s="10">
        <v>95000</v>
      </c>
      <c r="F607" s="16"/>
    </row>
    <row r="608" spans="1:6" ht="15.75">
      <c r="A608" s="8" t="s">
        <v>534</v>
      </c>
      <c r="B608" s="9" t="s">
        <v>553</v>
      </c>
      <c r="C608" s="9" t="s">
        <v>8</v>
      </c>
      <c r="D608" s="10">
        <v>478000</v>
      </c>
      <c r="F608" s="16"/>
    </row>
    <row r="609" spans="1:6" ht="15.75">
      <c r="A609" s="8" t="s">
        <v>534</v>
      </c>
      <c r="B609" s="9" t="s">
        <v>554</v>
      </c>
      <c r="C609" s="9" t="s">
        <v>8</v>
      </c>
      <c r="D609" s="10">
        <v>411000</v>
      </c>
      <c r="F609" s="16"/>
    </row>
    <row r="610" spans="1:6" ht="15.75">
      <c r="A610" s="8" t="s">
        <v>534</v>
      </c>
      <c r="B610" s="9" t="s">
        <v>555</v>
      </c>
      <c r="C610" s="9" t="s">
        <v>8</v>
      </c>
      <c r="D610" s="10">
        <v>285000</v>
      </c>
      <c r="F610" s="16"/>
    </row>
    <row r="611" spans="1:6" ht="15.75">
      <c r="A611" s="8" t="s">
        <v>534</v>
      </c>
      <c r="B611" s="9" t="s">
        <v>556</v>
      </c>
      <c r="C611" s="9" t="s">
        <v>8</v>
      </c>
      <c r="D611" s="10">
        <v>435000</v>
      </c>
      <c r="F611" s="16"/>
    </row>
    <row r="612" spans="1:6" ht="15.75">
      <c r="A612" s="8" t="s">
        <v>534</v>
      </c>
      <c r="B612" s="9" t="s">
        <v>557</v>
      </c>
      <c r="C612" s="9" t="s">
        <v>8</v>
      </c>
      <c r="D612" s="10">
        <v>363000</v>
      </c>
      <c r="F612" s="16"/>
    </row>
    <row r="613" spans="1:6" ht="15.75">
      <c r="A613" s="8" t="s">
        <v>534</v>
      </c>
      <c r="B613" s="9" t="s">
        <v>558</v>
      </c>
      <c r="C613" s="9" t="s">
        <v>8</v>
      </c>
      <c r="D613" s="10">
        <v>259000</v>
      </c>
      <c r="F613" s="16"/>
    </row>
    <row r="614" spans="1:6" ht="15.75">
      <c r="A614" s="8" t="s">
        <v>534</v>
      </c>
      <c r="B614" s="9" t="s">
        <v>559</v>
      </c>
      <c r="C614" s="9" t="s">
        <v>8</v>
      </c>
      <c r="D614" s="10">
        <v>243000</v>
      </c>
      <c r="F614" s="16"/>
    </row>
    <row r="615" spans="1:6" ht="15.75">
      <c r="A615" s="8" t="s">
        <v>534</v>
      </c>
      <c r="B615" s="9" t="s">
        <v>560</v>
      </c>
      <c r="C615" s="9" t="s">
        <v>8</v>
      </c>
      <c r="D615" s="10">
        <v>248000</v>
      </c>
      <c r="F615" s="16"/>
    </row>
    <row r="616" spans="1:6" ht="15.75">
      <c r="A616" s="8" t="s">
        <v>534</v>
      </c>
      <c r="B616" s="9" t="s">
        <v>561</v>
      </c>
      <c r="C616" s="9" t="s">
        <v>8</v>
      </c>
      <c r="D616" s="10">
        <v>333000</v>
      </c>
      <c r="F616" s="16"/>
    </row>
    <row r="617" spans="1:6" ht="15.75">
      <c r="A617" s="8" t="s">
        <v>534</v>
      </c>
      <c r="B617" s="9" t="s">
        <v>562</v>
      </c>
      <c r="C617" s="9" t="s">
        <v>8</v>
      </c>
      <c r="D617" s="10">
        <v>70000</v>
      </c>
      <c r="F617" s="16"/>
    </row>
    <row r="618" spans="1:6" ht="15.75">
      <c r="A618" s="8" t="s">
        <v>534</v>
      </c>
      <c r="B618" s="9" t="s">
        <v>563</v>
      </c>
      <c r="C618" s="9" t="s">
        <v>8</v>
      </c>
      <c r="D618" s="10">
        <v>95000</v>
      </c>
      <c r="F618" s="16"/>
    </row>
    <row r="619" spans="1:6" ht="15.75">
      <c r="A619" s="8" t="s">
        <v>534</v>
      </c>
      <c r="B619" s="9" t="s">
        <v>564</v>
      </c>
      <c r="C619" s="9" t="s">
        <v>8</v>
      </c>
      <c r="D619" s="10">
        <v>6000</v>
      </c>
      <c r="F619" s="16"/>
    </row>
    <row r="620" spans="1:6" ht="15.75">
      <c r="A620" s="8" t="s">
        <v>534</v>
      </c>
      <c r="B620" s="9" t="s">
        <v>565</v>
      </c>
      <c r="C620" s="9" t="s">
        <v>8</v>
      </c>
      <c r="D620" s="10">
        <v>378000</v>
      </c>
      <c r="F620" s="16"/>
    </row>
    <row r="621" spans="1:6" ht="15.75">
      <c r="A621" s="5" t="s">
        <v>566</v>
      </c>
      <c r="B621" s="6" t="s">
        <v>5</v>
      </c>
      <c r="C621" s="6" t="s">
        <v>6</v>
      </c>
      <c r="D621" s="7">
        <v>4617000</v>
      </c>
      <c r="F621" s="205"/>
    </row>
    <row r="622" spans="1:6" ht="15.75">
      <c r="A622" s="8" t="s">
        <v>566</v>
      </c>
      <c r="B622" s="9" t="s">
        <v>567</v>
      </c>
      <c r="C622" s="9" t="s">
        <v>8</v>
      </c>
      <c r="D622" s="10">
        <v>283000</v>
      </c>
      <c r="F622" s="16"/>
    </row>
    <row r="623" spans="1:6" ht="15.75">
      <c r="A623" s="8" t="s">
        <v>566</v>
      </c>
      <c r="B623" s="9" t="s">
        <v>568</v>
      </c>
      <c r="C623" s="9" t="s">
        <v>8</v>
      </c>
      <c r="D623" s="10">
        <v>305000</v>
      </c>
      <c r="F623" s="16"/>
    </row>
    <row r="624" spans="1:6" ht="15.75">
      <c r="A624" s="8" t="s">
        <v>566</v>
      </c>
      <c r="B624" s="9" t="s">
        <v>569</v>
      </c>
      <c r="C624" s="9" t="s">
        <v>8</v>
      </c>
      <c r="D624" s="10">
        <v>163000</v>
      </c>
      <c r="F624" s="16"/>
    </row>
    <row r="625" spans="1:6" ht="15.75">
      <c r="A625" s="8" t="s">
        <v>566</v>
      </c>
      <c r="B625" s="9" t="s">
        <v>570</v>
      </c>
      <c r="C625" s="9" t="s">
        <v>8</v>
      </c>
      <c r="D625" s="10">
        <v>306000</v>
      </c>
      <c r="F625" s="16"/>
    </row>
    <row r="626" spans="1:6" ht="15.75">
      <c r="A626" s="8" t="s">
        <v>566</v>
      </c>
      <c r="B626" s="9" t="s">
        <v>571</v>
      </c>
      <c r="C626" s="9" t="s">
        <v>8</v>
      </c>
      <c r="D626" s="10">
        <v>81000</v>
      </c>
      <c r="F626" s="16"/>
    </row>
    <row r="627" spans="1:6" ht="15.75">
      <c r="A627" s="8" t="s">
        <v>566</v>
      </c>
      <c r="B627" s="9" t="s">
        <v>572</v>
      </c>
      <c r="C627" s="9" t="s">
        <v>8</v>
      </c>
      <c r="D627" s="10">
        <v>291000</v>
      </c>
      <c r="F627" s="16"/>
    </row>
    <row r="628" spans="1:6" ht="15.75">
      <c r="A628" s="8" t="s">
        <v>566</v>
      </c>
      <c r="B628" s="9" t="s">
        <v>573</v>
      </c>
      <c r="C628" s="9" t="s">
        <v>8</v>
      </c>
      <c r="D628" s="10">
        <v>463000</v>
      </c>
      <c r="F628" s="16"/>
    </row>
    <row r="629" spans="1:6" ht="15.75">
      <c r="A629" s="8" t="s">
        <v>566</v>
      </c>
      <c r="B629" s="9" t="s">
        <v>574</v>
      </c>
      <c r="C629" s="9" t="s">
        <v>8</v>
      </c>
      <c r="D629" s="10">
        <v>188000</v>
      </c>
      <c r="F629" s="16"/>
    </row>
    <row r="630" spans="1:6" ht="15.75">
      <c r="A630" s="8" t="s">
        <v>566</v>
      </c>
      <c r="B630" s="9" t="s">
        <v>27</v>
      </c>
      <c r="C630" s="9" t="s">
        <v>8</v>
      </c>
      <c r="D630" s="10">
        <v>898000</v>
      </c>
      <c r="F630" s="16"/>
    </row>
    <row r="631" spans="1:6" ht="15.75">
      <c r="A631" s="8" t="s">
        <v>566</v>
      </c>
      <c r="B631" s="9" t="s">
        <v>575</v>
      </c>
      <c r="C631" s="9" t="s">
        <v>8</v>
      </c>
      <c r="D631" s="10">
        <v>71000</v>
      </c>
      <c r="F631" s="16"/>
    </row>
    <row r="632" spans="1:6" ht="15.75">
      <c r="A632" s="8" t="s">
        <v>566</v>
      </c>
      <c r="B632" s="9" t="s">
        <v>576</v>
      </c>
      <c r="C632" s="9" t="s">
        <v>8</v>
      </c>
      <c r="D632" s="10">
        <v>704000</v>
      </c>
      <c r="F632" s="16"/>
    </row>
    <row r="633" spans="1:6" ht="15.75">
      <c r="A633" s="8" t="s">
        <v>566</v>
      </c>
      <c r="B633" s="9" t="s">
        <v>577</v>
      </c>
      <c r="C633" s="9" t="s">
        <v>8</v>
      </c>
      <c r="D633" s="10">
        <v>122000</v>
      </c>
      <c r="F633" s="16"/>
    </row>
    <row r="634" spans="1:6" ht="15.75">
      <c r="A634" s="8" t="s">
        <v>566</v>
      </c>
      <c r="B634" s="9" t="s">
        <v>578</v>
      </c>
      <c r="C634" s="9" t="s">
        <v>8</v>
      </c>
      <c r="D634" s="10">
        <v>742000</v>
      </c>
      <c r="F634" s="16"/>
    </row>
    <row r="635" spans="1:6" ht="15.75">
      <c r="A635" s="5" t="s">
        <v>579</v>
      </c>
      <c r="B635" s="6" t="s">
        <v>5</v>
      </c>
      <c r="C635" s="6" t="s">
        <v>6</v>
      </c>
      <c r="D635" s="7">
        <v>9916000</v>
      </c>
      <c r="F635" s="205"/>
    </row>
    <row r="636" spans="1:6" ht="15.75">
      <c r="A636" s="8" t="s">
        <v>579</v>
      </c>
      <c r="B636" s="9" t="s">
        <v>580</v>
      </c>
      <c r="C636" s="9" t="s">
        <v>8</v>
      </c>
      <c r="D636" s="10">
        <v>1200000</v>
      </c>
      <c r="F636" s="16"/>
    </row>
    <row r="637" spans="1:6" ht="15.75">
      <c r="A637" s="8" t="s">
        <v>579</v>
      </c>
      <c r="B637" s="9" t="s">
        <v>581</v>
      </c>
      <c r="C637" s="9" t="s">
        <v>8</v>
      </c>
      <c r="D637" s="10">
        <v>572000</v>
      </c>
      <c r="F637" s="16"/>
    </row>
    <row r="638" spans="1:6" ht="15.75">
      <c r="A638" s="8" t="s">
        <v>579</v>
      </c>
      <c r="B638" s="9" t="s">
        <v>582</v>
      </c>
      <c r="C638" s="9" t="s">
        <v>8</v>
      </c>
      <c r="D638" s="10">
        <v>675000</v>
      </c>
      <c r="F638" s="16"/>
    </row>
    <row r="639" spans="1:6" ht="15.75">
      <c r="A639" s="8" t="s">
        <v>579</v>
      </c>
      <c r="B639" s="9" t="s">
        <v>583</v>
      </c>
      <c r="C639" s="9" t="s">
        <v>8</v>
      </c>
      <c r="D639" s="10">
        <v>325000</v>
      </c>
      <c r="F639" s="16"/>
    </row>
    <row r="640" spans="1:6" ht="15.75">
      <c r="A640" s="8" t="s">
        <v>579</v>
      </c>
      <c r="B640" s="9" t="s">
        <v>584</v>
      </c>
      <c r="C640" s="9" t="s">
        <v>8</v>
      </c>
      <c r="D640" s="10">
        <v>856000</v>
      </c>
      <c r="F640" s="16"/>
    </row>
    <row r="641" spans="1:6" ht="15.75">
      <c r="A641" s="8" t="s">
        <v>579</v>
      </c>
      <c r="B641" s="9" t="s">
        <v>585</v>
      </c>
      <c r="C641" s="9" t="s">
        <v>8</v>
      </c>
      <c r="D641" s="10">
        <v>773000</v>
      </c>
      <c r="F641" s="16"/>
    </row>
    <row r="642" spans="1:6" ht="15.75">
      <c r="A642" s="8" t="s">
        <v>579</v>
      </c>
      <c r="B642" s="9" t="s">
        <v>586</v>
      </c>
      <c r="C642" s="9" t="s">
        <v>8</v>
      </c>
      <c r="D642" s="10">
        <v>246000</v>
      </c>
      <c r="F642" s="16"/>
    </row>
    <row r="643" spans="1:6" ht="15.75">
      <c r="A643" s="8" t="s">
        <v>579</v>
      </c>
      <c r="B643" s="9" t="s">
        <v>587</v>
      </c>
      <c r="C643" s="9" t="s">
        <v>8</v>
      </c>
      <c r="D643" s="10">
        <v>928000</v>
      </c>
      <c r="F643" s="16"/>
    </row>
    <row r="644" spans="1:6" ht="15.75">
      <c r="A644" s="8" t="s">
        <v>579</v>
      </c>
      <c r="B644" s="9" t="s">
        <v>271</v>
      </c>
      <c r="C644" s="9" t="s">
        <v>8</v>
      </c>
      <c r="D644" s="10">
        <v>315000</v>
      </c>
      <c r="F644" s="16"/>
    </row>
    <row r="645" spans="1:6" ht="15.75">
      <c r="A645" s="8" t="s">
        <v>579</v>
      </c>
      <c r="B645" s="9" t="s">
        <v>588</v>
      </c>
      <c r="C645" s="9" t="s">
        <v>8</v>
      </c>
      <c r="D645" s="10">
        <v>436000</v>
      </c>
      <c r="F645" s="16"/>
    </row>
    <row r="646" spans="1:6" ht="15.75">
      <c r="A646" s="8" t="s">
        <v>579</v>
      </c>
      <c r="B646" s="9" t="s">
        <v>27</v>
      </c>
      <c r="C646" s="9" t="s">
        <v>8</v>
      </c>
      <c r="D646" s="10">
        <v>1123000</v>
      </c>
      <c r="F646" s="16"/>
    </row>
    <row r="647" spans="1:6" ht="15.75">
      <c r="A647" s="8" t="s">
        <v>579</v>
      </c>
      <c r="B647" s="9" t="s">
        <v>589</v>
      </c>
      <c r="C647" s="9" t="s">
        <v>8</v>
      </c>
      <c r="D647" s="10">
        <v>1343000</v>
      </c>
      <c r="F647" s="16"/>
    </row>
    <row r="648" spans="1:6" ht="15.75">
      <c r="A648" s="8" t="s">
        <v>579</v>
      </c>
      <c r="B648" s="9" t="s">
        <v>590</v>
      </c>
      <c r="C648" s="9" t="s">
        <v>8</v>
      </c>
      <c r="D648" s="10">
        <v>647000</v>
      </c>
      <c r="F648" s="16"/>
    </row>
    <row r="649" spans="1:6" ht="15.75">
      <c r="A649" s="8" t="s">
        <v>579</v>
      </c>
      <c r="B649" s="9" t="s">
        <v>591</v>
      </c>
      <c r="C649" s="9" t="s">
        <v>8</v>
      </c>
      <c r="D649" s="10">
        <v>477000</v>
      </c>
      <c r="F649" s="16"/>
    </row>
    <row r="650" spans="1:6" ht="15.75">
      <c r="A650" s="5" t="s">
        <v>592</v>
      </c>
      <c r="B650" s="6" t="s">
        <v>5</v>
      </c>
      <c r="C650" s="6" t="s">
        <v>6</v>
      </c>
      <c r="D650" s="7">
        <v>6424000</v>
      </c>
      <c r="F650" s="205"/>
    </row>
    <row r="651" spans="1:6" ht="15.75">
      <c r="A651" s="8" t="s">
        <v>592</v>
      </c>
      <c r="B651" s="9" t="s">
        <v>593</v>
      </c>
      <c r="C651" s="9" t="s">
        <v>8</v>
      </c>
      <c r="D651" s="10">
        <v>90000</v>
      </c>
      <c r="F651" s="16"/>
    </row>
    <row r="652" spans="1:6" ht="15.75">
      <c r="A652" s="8" t="s">
        <v>592</v>
      </c>
      <c r="B652" s="9" t="s">
        <v>594</v>
      </c>
      <c r="C652" s="9" t="s">
        <v>8</v>
      </c>
      <c r="D652" s="10">
        <v>724000</v>
      </c>
      <c r="F652" s="16"/>
    </row>
    <row r="653" spans="1:6" ht="15.75">
      <c r="A653" s="8" t="s">
        <v>592</v>
      </c>
      <c r="B653" s="9" t="s">
        <v>595</v>
      </c>
      <c r="C653" s="9" t="s">
        <v>8</v>
      </c>
      <c r="D653" s="10">
        <v>670000</v>
      </c>
      <c r="F653" s="16"/>
    </row>
    <row r="654" spans="1:6" ht="15.75">
      <c r="A654" s="8" t="s">
        <v>592</v>
      </c>
      <c r="B654" s="9" t="s">
        <v>596</v>
      </c>
      <c r="C654" s="9" t="s">
        <v>8</v>
      </c>
      <c r="D654" s="10">
        <v>585000</v>
      </c>
      <c r="F654" s="16"/>
    </row>
    <row r="655" spans="1:6" ht="15.75">
      <c r="A655" s="8" t="s">
        <v>592</v>
      </c>
      <c r="B655" s="9" t="s">
        <v>597</v>
      </c>
      <c r="C655" s="9" t="s">
        <v>8</v>
      </c>
      <c r="D655" s="10">
        <v>102000</v>
      </c>
      <c r="F655" s="16"/>
    </row>
    <row r="656" spans="1:6" ht="15.75">
      <c r="A656" s="8" t="s">
        <v>592</v>
      </c>
      <c r="B656" s="9" t="s">
        <v>598</v>
      </c>
      <c r="C656" s="9" t="s">
        <v>8</v>
      </c>
      <c r="D656" s="10">
        <v>470000</v>
      </c>
      <c r="F656" s="16"/>
    </row>
    <row r="657" spans="1:6" ht="15.75">
      <c r="A657" s="8" t="s">
        <v>592</v>
      </c>
      <c r="B657" s="9" t="s">
        <v>599</v>
      </c>
      <c r="C657" s="9" t="s">
        <v>8</v>
      </c>
      <c r="D657" s="10">
        <v>224000</v>
      </c>
      <c r="F657" s="16"/>
    </row>
    <row r="658" spans="1:6" ht="15.75">
      <c r="A658" s="8" t="s">
        <v>592</v>
      </c>
      <c r="B658" s="9" t="s">
        <v>600</v>
      </c>
      <c r="C658" s="9" t="s">
        <v>8</v>
      </c>
      <c r="D658" s="10">
        <v>165000</v>
      </c>
      <c r="F658" s="16"/>
    </row>
    <row r="659" spans="1:6" ht="15.75">
      <c r="A659" s="8" t="s">
        <v>592</v>
      </c>
      <c r="B659" s="9" t="s">
        <v>601</v>
      </c>
      <c r="C659" s="9" t="s">
        <v>8</v>
      </c>
      <c r="D659" s="10">
        <v>546000</v>
      </c>
      <c r="F659" s="16"/>
    </row>
    <row r="660" spans="1:6" ht="15.75">
      <c r="A660" s="8" t="s">
        <v>592</v>
      </c>
      <c r="B660" s="9" t="s">
        <v>27</v>
      </c>
      <c r="C660" s="9" t="s">
        <v>8</v>
      </c>
      <c r="D660" s="10">
        <v>553000</v>
      </c>
      <c r="F660" s="16"/>
    </row>
    <row r="661" spans="1:6" ht="15.75">
      <c r="A661" s="8" t="s">
        <v>592</v>
      </c>
      <c r="B661" s="9" t="s">
        <v>602</v>
      </c>
      <c r="C661" s="9" t="s">
        <v>8</v>
      </c>
      <c r="D661" s="10">
        <v>664000</v>
      </c>
      <c r="F661" s="16"/>
    </row>
    <row r="662" spans="1:6" ht="15.75">
      <c r="A662" s="8" t="s">
        <v>592</v>
      </c>
      <c r="B662" s="9" t="s">
        <v>603</v>
      </c>
      <c r="C662" s="9" t="s">
        <v>8</v>
      </c>
      <c r="D662" s="10">
        <v>306000</v>
      </c>
      <c r="F662" s="16"/>
    </row>
    <row r="663" spans="1:6" ht="15.75">
      <c r="A663" s="8" t="s">
        <v>592</v>
      </c>
      <c r="B663" s="9" t="s">
        <v>604</v>
      </c>
      <c r="C663" s="9" t="s">
        <v>8</v>
      </c>
      <c r="D663" s="10">
        <v>243000</v>
      </c>
      <c r="F663" s="16"/>
    </row>
    <row r="664" spans="1:6" ht="15.75">
      <c r="A664" s="8" t="s">
        <v>592</v>
      </c>
      <c r="B664" s="9" t="s">
        <v>605</v>
      </c>
      <c r="C664" s="9" t="s">
        <v>8</v>
      </c>
      <c r="D664" s="10">
        <v>479000</v>
      </c>
      <c r="F664" s="16"/>
    </row>
    <row r="665" spans="1:6" ht="15.75">
      <c r="A665" s="8" t="s">
        <v>592</v>
      </c>
      <c r="B665" s="9" t="s">
        <v>606</v>
      </c>
      <c r="C665" s="9" t="s">
        <v>8</v>
      </c>
      <c r="D665" s="10">
        <v>333000</v>
      </c>
      <c r="F665" s="16"/>
    </row>
    <row r="666" spans="1:6" ht="15.75">
      <c r="A666" s="8" t="s">
        <v>592</v>
      </c>
      <c r="B666" s="9" t="s">
        <v>607</v>
      </c>
      <c r="C666" s="9" t="s">
        <v>8</v>
      </c>
      <c r="D666" s="10">
        <v>270000</v>
      </c>
      <c r="F666" s="16"/>
    </row>
    <row r="667" spans="1:6" ht="15.75">
      <c r="A667" s="5" t="s">
        <v>608</v>
      </c>
      <c r="B667" s="6" t="s">
        <v>5</v>
      </c>
      <c r="C667" s="6" t="s">
        <v>6</v>
      </c>
      <c r="D667" s="7">
        <v>8028000</v>
      </c>
      <c r="F667" s="205"/>
    </row>
    <row r="668" spans="1:6" ht="15.75">
      <c r="A668" s="8" t="s">
        <v>608</v>
      </c>
      <c r="B668" s="9" t="s">
        <v>609</v>
      </c>
      <c r="C668" s="9" t="s">
        <v>8</v>
      </c>
      <c r="D668" s="10">
        <v>456000</v>
      </c>
      <c r="F668" s="16"/>
    </row>
    <row r="669" spans="1:6" ht="15.75">
      <c r="A669" s="8" t="s">
        <v>608</v>
      </c>
      <c r="B669" s="9" t="s">
        <v>610</v>
      </c>
      <c r="C669" s="9" t="s">
        <v>8</v>
      </c>
      <c r="D669" s="10">
        <v>1472000</v>
      </c>
      <c r="F669" s="16"/>
    </row>
    <row r="670" spans="1:6" ht="15.75">
      <c r="A670" s="8" t="s">
        <v>608</v>
      </c>
      <c r="B670" s="9" t="s">
        <v>611</v>
      </c>
      <c r="C670" s="9" t="s">
        <v>8</v>
      </c>
      <c r="D670" s="10">
        <v>1805000</v>
      </c>
      <c r="F670" s="16"/>
    </row>
    <row r="671" spans="1:6" ht="15.75">
      <c r="A671" s="8" t="s">
        <v>608</v>
      </c>
      <c r="B671" s="9" t="s">
        <v>612</v>
      </c>
      <c r="C671" s="9" t="s">
        <v>8</v>
      </c>
      <c r="D671" s="10">
        <v>779000</v>
      </c>
      <c r="F671" s="16"/>
    </row>
    <row r="672" spans="1:6" ht="15.75">
      <c r="A672" s="8" t="s">
        <v>608</v>
      </c>
      <c r="B672" s="9" t="s">
        <v>27</v>
      </c>
      <c r="C672" s="9" t="s">
        <v>8</v>
      </c>
      <c r="D672" s="10">
        <v>770000</v>
      </c>
      <c r="F672" s="16"/>
    </row>
    <row r="673" spans="1:6" ht="15.75">
      <c r="A673" s="8" t="s">
        <v>608</v>
      </c>
      <c r="B673" s="9" t="s">
        <v>613</v>
      </c>
      <c r="C673" s="9" t="s">
        <v>8</v>
      </c>
      <c r="D673" s="10">
        <v>823000</v>
      </c>
      <c r="F673" s="16"/>
    </row>
    <row r="674" spans="1:6" ht="15.75">
      <c r="A674" s="8" t="s">
        <v>608</v>
      </c>
      <c r="B674" s="9" t="s">
        <v>614</v>
      </c>
      <c r="C674" s="9" t="s">
        <v>8</v>
      </c>
      <c r="D674" s="10">
        <v>761000</v>
      </c>
      <c r="F674" s="16"/>
    </row>
    <row r="675" spans="1:6" ht="15.75">
      <c r="A675" s="8" t="s">
        <v>608</v>
      </c>
      <c r="B675" s="9" t="s">
        <v>615</v>
      </c>
      <c r="C675" s="9" t="s">
        <v>8</v>
      </c>
      <c r="D675" s="10">
        <v>402000</v>
      </c>
      <c r="F675" s="16"/>
    </row>
    <row r="676" spans="1:6" ht="15.75">
      <c r="A676" s="8" t="s">
        <v>608</v>
      </c>
      <c r="B676" s="9" t="s">
        <v>616</v>
      </c>
      <c r="C676" s="9" t="s">
        <v>8</v>
      </c>
      <c r="D676" s="10">
        <v>603000</v>
      </c>
      <c r="F676" s="16"/>
    </row>
    <row r="677" spans="1:6" ht="15.75">
      <c r="A677" s="8" t="s">
        <v>608</v>
      </c>
      <c r="B677" s="9" t="s">
        <v>617</v>
      </c>
      <c r="C677" s="9" t="s">
        <v>8</v>
      </c>
      <c r="D677" s="10">
        <v>157000</v>
      </c>
      <c r="F677" s="16"/>
    </row>
    <row r="678" spans="1:6" ht="15.75">
      <c r="A678" s="5" t="s">
        <v>618</v>
      </c>
      <c r="B678" s="6" t="s">
        <v>5</v>
      </c>
      <c r="C678" s="6" t="s">
        <v>6</v>
      </c>
      <c r="D678" s="7">
        <v>7187000</v>
      </c>
      <c r="F678" s="205"/>
    </row>
    <row r="679" spans="1:6" ht="15.75">
      <c r="A679" s="8" t="s">
        <v>618</v>
      </c>
      <c r="B679" s="9" t="s">
        <v>619</v>
      </c>
      <c r="C679" s="9" t="s">
        <v>8</v>
      </c>
      <c r="D679" s="10">
        <v>844000</v>
      </c>
      <c r="F679" s="16"/>
    </row>
    <row r="680" spans="1:6" ht="15.75">
      <c r="A680" s="8" t="s">
        <v>618</v>
      </c>
      <c r="B680" s="9" t="s">
        <v>620</v>
      </c>
      <c r="C680" s="9" t="s">
        <v>8</v>
      </c>
      <c r="D680" s="10">
        <v>238000</v>
      </c>
      <c r="F680" s="16"/>
    </row>
    <row r="681" spans="1:6" ht="15.75">
      <c r="A681" s="8" t="s">
        <v>618</v>
      </c>
      <c r="B681" s="9" t="s">
        <v>621</v>
      </c>
      <c r="C681" s="9" t="s">
        <v>8</v>
      </c>
      <c r="D681" s="10">
        <v>257000</v>
      </c>
      <c r="F681" s="16"/>
    </row>
    <row r="682" spans="1:6" ht="15.75">
      <c r="A682" s="8" t="s">
        <v>618</v>
      </c>
      <c r="B682" s="9" t="s">
        <v>622</v>
      </c>
      <c r="C682" s="9" t="s">
        <v>8</v>
      </c>
      <c r="D682" s="10">
        <v>112000</v>
      </c>
      <c r="F682" s="16"/>
    </row>
    <row r="683" spans="1:6" ht="15.75">
      <c r="A683" s="8" t="s">
        <v>618</v>
      </c>
      <c r="B683" s="9" t="s">
        <v>623</v>
      </c>
      <c r="C683" s="9" t="s">
        <v>8</v>
      </c>
      <c r="D683" s="10">
        <v>860000</v>
      </c>
      <c r="F683" s="16"/>
    </row>
    <row r="684" spans="1:6" ht="15.75">
      <c r="A684" s="8" t="s">
        <v>618</v>
      </c>
      <c r="B684" s="9" t="s">
        <v>624</v>
      </c>
      <c r="C684" s="9" t="s">
        <v>8</v>
      </c>
      <c r="D684" s="10">
        <v>697000</v>
      </c>
      <c r="F684" s="16"/>
    </row>
    <row r="685" spans="1:6" ht="15.75">
      <c r="A685" s="8" t="s">
        <v>618</v>
      </c>
      <c r="B685" s="9" t="s">
        <v>625</v>
      </c>
      <c r="C685" s="9" t="s">
        <v>8</v>
      </c>
      <c r="D685" s="10">
        <v>163000</v>
      </c>
      <c r="F685" s="16"/>
    </row>
    <row r="686" spans="1:6" ht="15.75">
      <c r="A686" s="8" t="s">
        <v>618</v>
      </c>
      <c r="B686" s="9" t="s">
        <v>626</v>
      </c>
      <c r="C686" s="9" t="s">
        <v>8</v>
      </c>
      <c r="D686" s="10">
        <v>1119000</v>
      </c>
      <c r="F686" s="16"/>
    </row>
    <row r="687" spans="1:6" ht="15.75">
      <c r="A687" s="8" t="s">
        <v>618</v>
      </c>
      <c r="B687" s="9" t="s">
        <v>627</v>
      </c>
      <c r="C687" s="9" t="s">
        <v>8</v>
      </c>
      <c r="D687" s="10">
        <v>1155000</v>
      </c>
      <c r="F687" s="16"/>
    </row>
    <row r="688" spans="1:6" ht="15.75">
      <c r="A688" s="8" t="s">
        <v>618</v>
      </c>
      <c r="B688" s="9" t="s">
        <v>628</v>
      </c>
      <c r="C688" s="9" t="s">
        <v>8</v>
      </c>
      <c r="D688" s="10">
        <v>1405000</v>
      </c>
      <c r="F688" s="16"/>
    </row>
    <row r="689" spans="1:6" ht="15.75">
      <c r="A689" s="8" t="s">
        <v>618</v>
      </c>
      <c r="B689" s="9" t="s">
        <v>629</v>
      </c>
      <c r="C689" s="9" t="s">
        <v>8</v>
      </c>
      <c r="D689" s="10">
        <v>337000</v>
      </c>
      <c r="F689" s="16"/>
    </row>
    <row r="690" spans="1:6" ht="15.75">
      <c r="A690" s="5" t="s">
        <v>630</v>
      </c>
      <c r="B690" s="6" t="s">
        <v>5</v>
      </c>
      <c r="C690" s="6" t="s">
        <v>6</v>
      </c>
      <c r="D690" s="7">
        <v>7999000</v>
      </c>
      <c r="F690" s="205"/>
    </row>
    <row r="691" spans="1:6" ht="15.75">
      <c r="A691" s="8" t="s">
        <v>630</v>
      </c>
      <c r="B691" s="9" t="s">
        <v>32</v>
      </c>
      <c r="C691" s="9" t="s">
        <v>32</v>
      </c>
      <c r="D691" s="10">
        <v>1054000</v>
      </c>
      <c r="F691" s="16"/>
    </row>
    <row r="692" spans="1:6" ht="15.75">
      <c r="A692" s="8" t="s">
        <v>630</v>
      </c>
      <c r="B692" s="9" t="s">
        <v>631</v>
      </c>
      <c r="C692" s="9" t="s">
        <v>8</v>
      </c>
      <c r="D692" s="10">
        <v>444000</v>
      </c>
      <c r="F692" s="16"/>
    </row>
    <row r="693" spans="1:6" ht="15.75">
      <c r="A693" s="8" t="s">
        <v>630</v>
      </c>
      <c r="B693" s="9" t="s">
        <v>632</v>
      </c>
      <c r="C693" s="9" t="s">
        <v>8</v>
      </c>
      <c r="D693" s="10">
        <v>392000</v>
      </c>
      <c r="F693" s="16"/>
    </row>
    <row r="694" spans="1:6" ht="15.75">
      <c r="A694" s="8" t="s">
        <v>630</v>
      </c>
      <c r="B694" s="9" t="s">
        <v>633</v>
      </c>
      <c r="C694" s="9" t="s">
        <v>8</v>
      </c>
      <c r="D694" s="10">
        <v>133000</v>
      </c>
      <c r="F694" s="16"/>
    </row>
    <row r="695" spans="1:6" ht="15.75">
      <c r="A695" s="8" t="s">
        <v>630</v>
      </c>
      <c r="B695" s="9" t="s">
        <v>634</v>
      </c>
      <c r="C695" s="9" t="s">
        <v>8</v>
      </c>
      <c r="D695" s="10">
        <v>1624000</v>
      </c>
      <c r="F695" s="16"/>
    </row>
    <row r="696" spans="1:6" ht="15.75">
      <c r="A696" s="8" t="s">
        <v>630</v>
      </c>
      <c r="B696" s="9" t="s">
        <v>635</v>
      </c>
      <c r="C696" s="9" t="s">
        <v>8</v>
      </c>
      <c r="D696" s="10">
        <v>140000</v>
      </c>
      <c r="F696" s="16"/>
    </row>
    <row r="697" spans="1:6" ht="15.75">
      <c r="A697" s="8" t="s">
        <v>630</v>
      </c>
      <c r="B697" s="9" t="s">
        <v>636</v>
      </c>
      <c r="C697" s="9" t="s">
        <v>8</v>
      </c>
      <c r="D697" s="10">
        <v>501000</v>
      </c>
      <c r="F697" s="16"/>
    </row>
    <row r="698" spans="1:6" ht="15.75">
      <c r="A698" s="8" t="s">
        <v>630</v>
      </c>
      <c r="B698" s="9" t="s">
        <v>637</v>
      </c>
      <c r="C698" s="9" t="s">
        <v>8</v>
      </c>
      <c r="D698" s="10">
        <v>367000</v>
      </c>
      <c r="F698" s="16"/>
    </row>
    <row r="699" spans="1:6" ht="15.75">
      <c r="A699" s="8" t="s">
        <v>630</v>
      </c>
      <c r="B699" s="9" t="s">
        <v>27</v>
      </c>
      <c r="C699" s="9" t="s">
        <v>8</v>
      </c>
      <c r="D699" s="10">
        <v>928000</v>
      </c>
      <c r="F699" s="16"/>
    </row>
    <row r="700" spans="1:6" ht="15.75">
      <c r="A700" s="8" t="s">
        <v>630</v>
      </c>
      <c r="B700" s="9" t="s">
        <v>638</v>
      </c>
      <c r="C700" s="9" t="s">
        <v>8</v>
      </c>
      <c r="D700" s="10">
        <v>1337000</v>
      </c>
      <c r="F700" s="16"/>
    </row>
    <row r="701" spans="1:6" ht="15.75">
      <c r="A701" s="8" t="s">
        <v>630</v>
      </c>
      <c r="B701" s="9" t="s">
        <v>639</v>
      </c>
      <c r="C701" s="9" t="s">
        <v>8</v>
      </c>
      <c r="D701" s="10">
        <v>230000</v>
      </c>
      <c r="F701" s="16"/>
    </row>
    <row r="702" spans="1:6" ht="15.75">
      <c r="A702" s="8" t="s">
        <v>630</v>
      </c>
      <c r="B702" s="9" t="s">
        <v>640</v>
      </c>
      <c r="C702" s="9" t="s">
        <v>8</v>
      </c>
      <c r="D702" s="10">
        <v>287000</v>
      </c>
      <c r="F702" s="16"/>
    </row>
    <row r="703" spans="1:6" ht="15.75">
      <c r="A703" s="8" t="s">
        <v>630</v>
      </c>
      <c r="B703" s="9" t="s">
        <v>641</v>
      </c>
      <c r="C703" s="9" t="s">
        <v>8</v>
      </c>
      <c r="D703" s="10">
        <v>562000</v>
      </c>
      <c r="F703" s="16"/>
    </row>
    <row r="704" spans="1:6" ht="15.75">
      <c r="A704" s="5" t="s">
        <v>642</v>
      </c>
      <c r="B704" s="6" t="s">
        <v>5</v>
      </c>
      <c r="C704" s="6" t="s">
        <v>6</v>
      </c>
      <c r="D704" s="7">
        <v>7743000</v>
      </c>
      <c r="F704" s="205"/>
    </row>
    <row r="705" spans="1:6" ht="15.75">
      <c r="A705" s="8" t="s">
        <v>642</v>
      </c>
      <c r="B705" s="9" t="s">
        <v>643</v>
      </c>
      <c r="C705" s="9" t="s">
        <v>8</v>
      </c>
      <c r="D705" s="10">
        <v>1494000</v>
      </c>
      <c r="F705" s="16"/>
    </row>
    <row r="706" spans="1:6" ht="15.75">
      <c r="A706" s="8" t="s">
        <v>642</v>
      </c>
      <c r="B706" s="9" t="s">
        <v>644</v>
      </c>
      <c r="C706" s="9" t="s">
        <v>8</v>
      </c>
      <c r="D706" s="10">
        <v>284000</v>
      </c>
      <c r="F706" s="16"/>
    </row>
    <row r="707" spans="1:6" ht="15.75">
      <c r="A707" s="8" t="s">
        <v>642</v>
      </c>
      <c r="B707" s="9" t="s">
        <v>645</v>
      </c>
      <c r="C707" s="9" t="s">
        <v>8</v>
      </c>
      <c r="D707" s="10">
        <v>671000</v>
      </c>
      <c r="F707" s="16"/>
    </row>
    <row r="708" spans="1:6" ht="15.75">
      <c r="A708" s="8" t="s">
        <v>642</v>
      </c>
      <c r="B708" s="9" t="s">
        <v>646</v>
      </c>
      <c r="C708" s="9" t="s">
        <v>8</v>
      </c>
      <c r="D708" s="10">
        <v>1429000</v>
      </c>
      <c r="F708" s="16"/>
    </row>
    <row r="709" spans="1:6" ht="15.75">
      <c r="A709" s="8" t="s">
        <v>642</v>
      </c>
      <c r="B709" s="9" t="s">
        <v>27</v>
      </c>
      <c r="C709" s="9" t="s">
        <v>8</v>
      </c>
      <c r="D709" s="10">
        <v>2589000</v>
      </c>
      <c r="F709" s="16"/>
    </row>
    <row r="710" spans="1:6" ht="15.75">
      <c r="A710" s="8" t="s">
        <v>642</v>
      </c>
      <c r="B710" s="9" t="s">
        <v>647</v>
      </c>
      <c r="C710" s="9" t="s">
        <v>8</v>
      </c>
      <c r="D710" s="10">
        <v>1276000</v>
      </c>
      <c r="F710" s="16"/>
    </row>
    <row r="711" spans="1:6" ht="15.75">
      <c r="A711" s="5" t="s">
        <v>648</v>
      </c>
      <c r="B711" s="6" t="s">
        <v>5</v>
      </c>
      <c r="C711" s="6" t="s">
        <v>6</v>
      </c>
      <c r="D711" s="7">
        <v>2427000</v>
      </c>
      <c r="F711" s="205"/>
    </row>
    <row r="712" spans="1:6" ht="15.75">
      <c r="A712" s="8" t="s">
        <v>648</v>
      </c>
      <c r="B712" s="9" t="s">
        <v>649</v>
      </c>
      <c r="C712" s="9" t="s">
        <v>8</v>
      </c>
      <c r="D712" s="10">
        <v>233000</v>
      </c>
      <c r="F712" s="16"/>
    </row>
    <row r="713" spans="1:6" ht="15.75">
      <c r="A713" s="8" t="s">
        <v>648</v>
      </c>
      <c r="B713" s="9" t="s">
        <v>650</v>
      </c>
      <c r="C713" s="9" t="s">
        <v>8</v>
      </c>
      <c r="D713" s="10">
        <v>222000</v>
      </c>
      <c r="F713" s="16"/>
    </row>
    <row r="714" spans="1:6" ht="15.75">
      <c r="A714" s="8" t="s">
        <v>648</v>
      </c>
      <c r="B714" s="9" t="s">
        <v>651</v>
      </c>
      <c r="C714" s="9" t="s">
        <v>8</v>
      </c>
      <c r="D714" s="10">
        <v>156000</v>
      </c>
      <c r="F714" s="16"/>
    </row>
    <row r="715" spans="1:6" ht="15.75">
      <c r="A715" s="8" t="s">
        <v>648</v>
      </c>
      <c r="B715" s="9" t="s">
        <v>652</v>
      </c>
      <c r="C715" s="9" t="s">
        <v>8</v>
      </c>
      <c r="D715" s="10">
        <v>427000</v>
      </c>
      <c r="F715" s="16"/>
    </row>
    <row r="716" spans="1:6" ht="15.75">
      <c r="A716" s="8" t="s">
        <v>648</v>
      </c>
      <c r="B716" s="9" t="s">
        <v>653</v>
      </c>
      <c r="C716" s="9" t="s">
        <v>8</v>
      </c>
      <c r="D716" s="10">
        <v>361000</v>
      </c>
      <c r="F716" s="16"/>
    </row>
    <row r="717" spans="1:6" ht="15.75">
      <c r="A717" s="8" t="s">
        <v>648</v>
      </c>
      <c r="B717" s="9" t="s">
        <v>654</v>
      </c>
      <c r="C717" s="9" t="s">
        <v>8</v>
      </c>
      <c r="D717" s="10">
        <v>321000</v>
      </c>
      <c r="F717" s="16"/>
    </row>
    <row r="718" spans="1:6" ht="15.75">
      <c r="A718" s="8" t="s">
        <v>648</v>
      </c>
      <c r="B718" s="9" t="s">
        <v>27</v>
      </c>
      <c r="C718" s="9" t="s">
        <v>8</v>
      </c>
      <c r="D718" s="10">
        <v>320000</v>
      </c>
      <c r="F718" s="16"/>
    </row>
    <row r="719" spans="1:6" ht="15.75">
      <c r="A719" s="8" t="s">
        <v>648</v>
      </c>
      <c r="B719" s="9" t="s">
        <v>655</v>
      </c>
      <c r="C719" s="9" t="s">
        <v>8</v>
      </c>
      <c r="D719" s="10">
        <v>387000</v>
      </c>
      <c r="F719" s="16"/>
    </row>
    <row r="720" spans="1:6" ht="15.75">
      <c r="A720" s="5" t="s">
        <v>656</v>
      </c>
      <c r="B720" s="6" t="s">
        <v>5</v>
      </c>
      <c r="C720" s="6" t="s">
        <v>6</v>
      </c>
      <c r="D720" s="7">
        <v>3056000</v>
      </c>
      <c r="F720" s="205"/>
    </row>
    <row r="721" spans="1:6" ht="15.75">
      <c r="A721" s="8" t="s">
        <v>656</v>
      </c>
      <c r="B721" s="9" t="s">
        <v>657</v>
      </c>
      <c r="C721" s="9" t="s">
        <v>8</v>
      </c>
      <c r="D721" s="10">
        <v>57000</v>
      </c>
      <c r="F721" s="16"/>
    </row>
    <row r="722" spans="1:6" ht="15.75">
      <c r="A722" s="8" t="s">
        <v>656</v>
      </c>
      <c r="B722" s="9" t="s">
        <v>658</v>
      </c>
      <c r="C722" s="9" t="s">
        <v>8</v>
      </c>
      <c r="D722" s="10">
        <v>635000</v>
      </c>
      <c r="F722" s="16"/>
    </row>
    <row r="723" spans="1:6" ht="15.75">
      <c r="A723" s="8" t="s">
        <v>656</v>
      </c>
      <c r="B723" s="9" t="s">
        <v>659</v>
      </c>
      <c r="C723" s="9" t="s">
        <v>8</v>
      </c>
      <c r="D723" s="10">
        <v>495000</v>
      </c>
      <c r="F723" s="16"/>
    </row>
    <row r="724" spans="1:6" ht="15.75">
      <c r="A724" s="8" t="s">
        <v>656</v>
      </c>
      <c r="B724" s="9" t="s">
        <v>660</v>
      </c>
      <c r="C724" s="9" t="s">
        <v>8</v>
      </c>
      <c r="D724" s="10">
        <v>333000</v>
      </c>
      <c r="F724" s="16"/>
    </row>
    <row r="725" spans="1:6" ht="15.75">
      <c r="A725" s="8" t="s">
        <v>656</v>
      </c>
      <c r="B725" s="9" t="s">
        <v>27</v>
      </c>
      <c r="C725" s="9" t="s">
        <v>8</v>
      </c>
      <c r="D725" s="10">
        <v>782000</v>
      </c>
      <c r="F725" s="16"/>
    </row>
    <row r="726" spans="1:6" ht="15.75">
      <c r="A726" s="8" t="s">
        <v>656</v>
      </c>
      <c r="B726" s="9" t="s">
        <v>661</v>
      </c>
      <c r="C726" s="9" t="s">
        <v>8</v>
      </c>
      <c r="D726" s="10">
        <v>754000</v>
      </c>
      <c r="F726" s="16"/>
    </row>
    <row r="727" spans="1:6" ht="15.75">
      <c r="A727" s="5" t="s">
        <v>662</v>
      </c>
      <c r="B727" s="6" t="s">
        <v>5</v>
      </c>
      <c r="C727" s="6" t="s">
        <v>6</v>
      </c>
      <c r="D727" s="7">
        <v>16665000</v>
      </c>
      <c r="F727" s="205"/>
    </row>
    <row r="728" spans="1:6" ht="15.75">
      <c r="A728" s="8" t="s">
        <v>662</v>
      </c>
      <c r="B728" s="9" t="s">
        <v>32</v>
      </c>
      <c r="C728" s="9" t="s">
        <v>32</v>
      </c>
      <c r="D728" s="10">
        <v>1728000</v>
      </c>
      <c r="F728" s="16"/>
    </row>
    <row r="729" spans="1:6" ht="15.75">
      <c r="A729" s="8" t="s">
        <v>662</v>
      </c>
      <c r="B729" s="9" t="s">
        <v>663</v>
      </c>
      <c r="C729" s="9" t="s">
        <v>8</v>
      </c>
      <c r="D729" s="10">
        <v>1270000</v>
      </c>
      <c r="F729" s="16"/>
    </row>
    <row r="730" spans="1:6" ht="15.75">
      <c r="A730" s="8" t="s">
        <v>662</v>
      </c>
      <c r="B730" s="9" t="s">
        <v>664</v>
      </c>
      <c r="C730" s="9" t="s">
        <v>8</v>
      </c>
      <c r="D730" s="10">
        <v>342000</v>
      </c>
      <c r="F730" s="16"/>
    </row>
    <row r="731" spans="1:6" ht="15.75">
      <c r="A731" s="8" t="s">
        <v>662</v>
      </c>
      <c r="B731" s="9" t="s">
        <v>665</v>
      </c>
      <c r="C731" s="9" t="s">
        <v>8</v>
      </c>
      <c r="D731" s="10">
        <v>126000</v>
      </c>
      <c r="F731" s="16"/>
    </row>
    <row r="732" spans="1:6" ht="15.75">
      <c r="A732" s="8" t="s">
        <v>662</v>
      </c>
      <c r="B732" s="9" t="s">
        <v>666</v>
      </c>
      <c r="C732" s="9" t="s">
        <v>8</v>
      </c>
      <c r="D732" s="10">
        <v>385000</v>
      </c>
      <c r="F732" s="16"/>
    </row>
    <row r="733" spans="1:6" ht="15.75">
      <c r="A733" s="8" t="s">
        <v>662</v>
      </c>
      <c r="B733" s="9" t="s">
        <v>667</v>
      </c>
      <c r="C733" s="9" t="s">
        <v>8</v>
      </c>
      <c r="D733" s="10">
        <v>288000</v>
      </c>
      <c r="F733" s="16"/>
    </row>
    <row r="734" spans="1:6" ht="15.75">
      <c r="A734" s="8" t="s">
        <v>662</v>
      </c>
      <c r="B734" s="9" t="s">
        <v>668</v>
      </c>
      <c r="C734" s="9" t="s">
        <v>8</v>
      </c>
      <c r="D734" s="10">
        <v>1403000</v>
      </c>
      <c r="F734" s="16"/>
    </row>
    <row r="735" spans="1:6" ht="15.75">
      <c r="A735" s="8" t="s">
        <v>662</v>
      </c>
      <c r="B735" s="9" t="s">
        <v>669</v>
      </c>
      <c r="C735" s="9" t="s">
        <v>8</v>
      </c>
      <c r="D735" s="10">
        <v>806000</v>
      </c>
      <c r="F735" s="16"/>
    </row>
    <row r="736" spans="1:6" ht="15.75">
      <c r="A736" s="8" t="s">
        <v>662</v>
      </c>
      <c r="B736" s="9" t="s">
        <v>670</v>
      </c>
      <c r="C736" s="9" t="s">
        <v>8</v>
      </c>
      <c r="D736" s="10">
        <v>228000</v>
      </c>
      <c r="F736" s="16"/>
    </row>
    <row r="737" spans="1:6" ht="15.75">
      <c r="A737" s="8" t="s">
        <v>662</v>
      </c>
      <c r="B737" s="9" t="s">
        <v>671</v>
      </c>
      <c r="C737" s="9" t="s">
        <v>8</v>
      </c>
      <c r="D737" s="10">
        <v>363000</v>
      </c>
      <c r="F737" s="16"/>
    </row>
    <row r="738" spans="1:6" ht="15.75">
      <c r="A738" s="8" t="s">
        <v>662</v>
      </c>
      <c r="B738" s="9" t="s">
        <v>672</v>
      </c>
      <c r="C738" s="9" t="s">
        <v>8</v>
      </c>
      <c r="D738" s="10">
        <v>350000</v>
      </c>
      <c r="F738" s="16"/>
    </row>
    <row r="739" spans="1:6" ht="15.75">
      <c r="A739" s="8" t="s">
        <v>662</v>
      </c>
      <c r="B739" s="9" t="s">
        <v>673</v>
      </c>
      <c r="C739" s="9" t="s">
        <v>8</v>
      </c>
      <c r="D739" s="10">
        <v>535000</v>
      </c>
      <c r="F739" s="16"/>
    </row>
    <row r="740" spans="1:6" ht="15.75">
      <c r="A740" s="8" t="s">
        <v>662</v>
      </c>
      <c r="B740" s="9" t="s">
        <v>674</v>
      </c>
      <c r="C740" s="9" t="s">
        <v>8</v>
      </c>
      <c r="D740" s="10">
        <v>205000</v>
      </c>
      <c r="F740" s="16"/>
    </row>
    <row r="741" spans="1:6" ht="15.75">
      <c r="A741" s="8" t="s">
        <v>662</v>
      </c>
      <c r="B741" s="9" t="s">
        <v>675</v>
      </c>
      <c r="C741" s="9" t="s">
        <v>8</v>
      </c>
      <c r="D741" s="10">
        <v>634000</v>
      </c>
      <c r="F741" s="16"/>
    </row>
    <row r="742" spans="1:6" ht="15.75">
      <c r="A742" s="8" t="s">
        <v>662</v>
      </c>
      <c r="B742" s="9" t="s">
        <v>676</v>
      </c>
      <c r="C742" s="9" t="s">
        <v>8</v>
      </c>
      <c r="D742" s="10">
        <v>884000</v>
      </c>
      <c r="F742" s="16"/>
    </row>
    <row r="743" spans="1:6" ht="15.75">
      <c r="A743" s="8" t="s">
        <v>662</v>
      </c>
      <c r="B743" s="9" t="s">
        <v>27</v>
      </c>
      <c r="C743" s="9" t="s">
        <v>8</v>
      </c>
      <c r="D743" s="10">
        <v>2129000</v>
      </c>
      <c r="F743" s="16"/>
    </row>
    <row r="744" spans="1:6" ht="15.75">
      <c r="A744" s="8" t="s">
        <v>662</v>
      </c>
      <c r="B744" s="9" t="s">
        <v>677</v>
      </c>
      <c r="C744" s="9" t="s">
        <v>8</v>
      </c>
      <c r="D744" s="10">
        <v>1033000</v>
      </c>
      <c r="F744" s="16"/>
    </row>
    <row r="745" spans="1:6" ht="15.75">
      <c r="A745" s="8" t="s">
        <v>662</v>
      </c>
      <c r="B745" s="9" t="s">
        <v>678</v>
      </c>
      <c r="C745" s="9" t="s">
        <v>8</v>
      </c>
      <c r="D745" s="10">
        <v>1212000</v>
      </c>
      <c r="F745" s="16"/>
    </row>
    <row r="746" spans="1:6" ht="15.75">
      <c r="A746" s="8" t="s">
        <v>662</v>
      </c>
      <c r="B746" s="9" t="s">
        <v>679</v>
      </c>
      <c r="C746" s="9" t="s">
        <v>8</v>
      </c>
      <c r="D746" s="10">
        <v>979000</v>
      </c>
      <c r="F746" s="16"/>
    </row>
    <row r="747" spans="1:6" ht="15.75">
      <c r="A747" s="8" t="s">
        <v>662</v>
      </c>
      <c r="B747" s="9" t="s">
        <v>680</v>
      </c>
      <c r="C747" s="9" t="s">
        <v>8</v>
      </c>
      <c r="D747" s="10">
        <v>1765000</v>
      </c>
      <c r="F747" s="16"/>
    </row>
    <row r="748" spans="1:6" ht="15.75">
      <c r="A748" s="5" t="s">
        <v>681</v>
      </c>
      <c r="B748" s="6" t="s">
        <v>5</v>
      </c>
      <c r="C748" s="6" t="s">
        <v>6</v>
      </c>
      <c r="D748" s="7">
        <v>4634000</v>
      </c>
      <c r="F748" s="205"/>
    </row>
    <row r="749" spans="1:6" ht="15.75">
      <c r="A749" s="8" t="s">
        <v>681</v>
      </c>
      <c r="B749" s="9" t="s">
        <v>32</v>
      </c>
      <c r="C749" s="9" t="s">
        <v>32</v>
      </c>
      <c r="D749" s="10">
        <v>190000</v>
      </c>
      <c r="F749" s="16"/>
    </row>
    <row r="750" spans="1:6" ht="15.75">
      <c r="A750" s="8" t="s">
        <v>681</v>
      </c>
      <c r="B750" s="9" t="s">
        <v>682</v>
      </c>
      <c r="C750" s="9" t="s">
        <v>8</v>
      </c>
      <c r="D750" s="10">
        <v>358000</v>
      </c>
      <c r="F750" s="16"/>
    </row>
    <row r="751" spans="1:6" ht="15.75">
      <c r="A751" s="8" t="s">
        <v>681</v>
      </c>
      <c r="B751" s="9" t="s">
        <v>683</v>
      </c>
      <c r="C751" s="9" t="s">
        <v>8</v>
      </c>
      <c r="D751" s="10">
        <v>852000</v>
      </c>
      <c r="F751" s="16"/>
    </row>
    <row r="752" spans="1:6" ht="15.75">
      <c r="A752" s="8" t="s">
        <v>681</v>
      </c>
      <c r="B752" s="9" t="s">
        <v>684</v>
      </c>
      <c r="C752" s="9" t="s">
        <v>8</v>
      </c>
      <c r="D752" s="10">
        <v>94000</v>
      </c>
      <c r="F752" s="16"/>
    </row>
    <row r="753" spans="1:6" ht="15.75">
      <c r="A753" s="8" t="s">
        <v>681</v>
      </c>
      <c r="B753" s="9" t="s">
        <v>685</v>
      </c>
      <c r="C753" s="9" t="s">
        <v>8</v>
      </c>
      <c r="D753" s="10">
        <v>1823000</v>
      </c>
      <c r="F753" s="16"/>
    </row>
    <row r="754" spans="1:6" ht="15.75">
      <c r="A754" s="8" t="s">
        <v>681</v>
      </c>
      <c r="B754" s="9" t="s">
        <v>27</v>
      </c>
      <c r="C754" s="9" t="s">
        <v>8</v>
      </c>
      <c r="D754" s="10">
        <v>617000</v>
      </c>
      <c r="F754" s="16"/>
    </row>
    <row r="755" spans="1:6" ht="15.75">
      <c r="A755" s="8" t="s">
        <v>681</v>
      </c>
      <c r="B755" s="9" t="s">
        <v>686</v>
      </c>
      <c r="C755" s="9" t="s">
        <v>8</v>
      </c>
      <c r="D755" s="10">
        <v>616000</v>
      </c>
      <c r="F755" s="16"/>
    </row>
    <row r="756" spans="1:6" ht="15.75">
      <c r="A756" s="8" t="s">
        <v>681</v>
      </c>
      <c r="B756" s="9" t="s">
        <v>687</v>
      </c>
      <c r="C756" s="9" t="s">
        <v>8</v>
      </c>
      <c r="D756" s="10">
        <v>84000</v>
      </c>
      <c r="F756" s="16"/>
    </row>
    <row r="757" spans="1:6" ht="15.75">
      <c r="A757" s="5" t="s">
        <v>688</v>
      </c>
      <c r="B757" s="6" t="s">
        <v>5</v>
      </c>
      <c r="C757" s="6" t="s">
        <v>6</v>
      </c>
      <c r="D757" s="7">
        <v>9184000</v>
      </c>
      <c r="F757" s="205"/>
    </row>
    <row r="758" spans="1:6" ht="15.75">
      <c r="A758" s="8" t="s">
        <v>688</v>
      </c>
      <c r="B758" s="9" t="s">
        <v>689</v>
      </c>
      <c r="C758" s="9" t="s">
        <v>8</v>
      </c>
      <c r="D758" s="10">
        <v>1171000</v>
      </c>
      <c r="F758" s="16"/>
    </row>
    <row r="759" spans="1:6" ht="15.75">
      <c r="A759" s="8" t="s">
        <v>688</v>
      </c>
      <c r="B759" s="9" t="s">
        <v>690</v>
      </c>
      <c r="C759" s="9" t="s">
        <v>8</v>
      </c>
      <c r="D759" s="10">
        <v>743000</v>
      </c>
      <c r="F759" s="16"/>
    </row>
    <row r="760" spans="1:6" ht="15.75">
      <c r="A760" s="8" t="s">
        <v>688</v>
      </c>
      <c r="B760" s="9" t="s">
        <v>691</v>
      </c>
      <c r="C760" s="9" t="s">
        <v>8</v>
      </c>
      <c r="D760" s="10">
        <v>1267000</v>
      </c>
      <c r="F760" s="16"/>
    </row>
    <row r="761" spans="1:6" ht="15.75">
      <c r="A761" s="8" t="s">
        <v>688</v>
      </c>
      <c r="B761" s="9" t="s">
        <v>692</v>
      </c>
      <c r="C761" s="9" t="s">
        <v>8</v>
      </c>
      <c r="D761" s="10">
        <v>195000</v>
      </c>
      <c r="F761" s="16"/>
    </row>
    <row r="762" spans="1:6" ht="15.75">
      <c r="A762" s="8" t="s">
        <v>688</v>
      </c>
      <c r="B762" s="9" t="s">
        <v>693</v>
      </c>
      <c r="C762" s="9" t="s">
        <v>8</v>
      </c>
      <c r="D762" s="10">
        <v>678000</v>
      </c>
      <c r="F762" s="16"/>
    </row>
    <row r="763" spans="1:6" ht="15.75">
      <c r="A763" s="8" t="s">
        <v>688</v>
      </c>
      <c r="B763" s="9" t="s">
        <v>694</v>
      </c>
      <c r="C763" s="9" t="s">
        <v>8</v>
      </c>
      <c r="D763" s="10">
        <v>808000</v>
      </c>
      <c r="F763" s="16"/>
    </row>
    <row r="764" spans="1:6" ht="15.75">
      <c r="A764" s="8" t="s">
        <v>688</v>
      </c>
      <c r="B764" s="9" t="s">
        <v>695</v>
      </c>
      <c r="C764" s="9" t="s">
        <v>8</v>
      </c>
      <c r="D764" s="10">
        <v>204000</v>
      </c>
      <c r="F764" s="16"/>
    </row>
    <row r="765" spans="1:6" ht="15.75">
      <c r="A765" s="8" t="s">
        <v>688</v>
      </c>
      <c r="B765" s="9" t="s">
        <v>696</v>
      </c>
      <c r="C765" s="9" t="s">
        <v>8</v>
      </c>
      <c r="D765" s="10">
        <v>1102000</v>
      </c>
      <c r="F765" s="16"/>
    </row>
    <row r="766" spans="1:6" ht="15.75">
      <c r="A766" s="8" t="s">
        <v>688</v>
      </c>
      <c r="B766" s="9" t="s">
        <v>697</v>
      </c>
      <c r="C766" s="9" t="s">
        <v>8</v>
      </c>
      <c r="D766" s="10">
        <v>166000</v>
      </c>
      <c r="F766" s="16"/>
    </row>
    <row r="767" spans="1:6" ht="15.75">
      <c r="A767" s="8" t="s">
        <v>688</v>
      </c>
      <c r="B767" s="9" t="s">
        <v>698</v>
      </c>
      <c r="C767" s="9" t="s">
        <v>8</v>
      </c>
      <c r="D767" s="10">
        <v>450000</v>
      </c>
      <c r="F767" s="16"/>
    </row>
    <row r="768" spans="1:6" ht="15.75">
      <c r="A768" s="8" t="s">
        <v>688</v>
      </c>
      <c r="B768" s="9" t="s">
        <v>27</v>
      </c>
      <c r="C768" s="9" t="s">
        <v>8</v>
      </c>
      <c r="D768" s="10">
        <v>1362000</v>
      </c>
      <c r="F768" s="16"/>
    </row>
    <row r="769" spans="1:6" ht="15.75">
      <c r="A769" s="8" t="s">
        <v>688</v>
      </c>
      <c r="B769" s="9" t="s">
        <v>699</v>
      </c>
      <c r="C769" s="9" t="s">
        <v>8</v>
      </c>
      <c r="D769" s="10">
        <v>1038000</v>
      </c>
      <c r="F769" s="16"/>
    </row>
    <row r="770" spans="1:6" ht="15.75">
      <c r="A770" s="5" t="s">
        <v>700</v>
      </c>
      <c r="B770" s="6" t="s">
        <v>5</v>
      </c>
      <c r="C770" s="6" t="s">
        <v>6</v>
      </c>
      <c r="D770" s="7">
        <v>4235000</v>
      </c>
      <c r="F770" s="205"/>
    </row>
    <row r="771" spans="1:6" ht="15.75">
      <c r="A771" s="8" t="s">
        <v>700</v>
      </c>
      <c r="B771" s="9" t="s">
        <v>701</v>
      </c>
      <c r="C771" s="9" t="s">
        <v>8</v>
      </c>
      <c r="D771" s="10">
        <v>623000</v>
      </c>
      <c r="F771" s="16"/>
    </row>
    <row r="772" spans="1:6" ht="15.75">
      <c r="A772" s="8" t="s">
        <v>700</v>
      </c>
      <c r="B772" s="9" t="s">
        <v>702</v>
      </c>
      <c r="C772" s="9" t="s">
        <v>8</v>
      </c>
      <c r="D772" s="10">
        <v>166000</v>
      </c>
      <c r="F772" s="16"/>
    </row>
    <row r="773" spans="1:6" ht="15.75">
      <c r="A773" s="8" t="s">
        <v>700</v>
      </c>
      <c r="B773" s="9" t="s">
        <v>703</v>
      </c>
      <c r="C773" s="9" t="s">
        <v>8</v>
      </c>
      <c r="D773" s="10">
        <v>707000</v>
      </c>
      <c r="F773" s="16"/>
    </row>
    <row r="774" spans="1:6" ht="15.75">
      <c r="A774" s="8" t="s">
        <v>700</v>
      </c>
      <c r="B774" s="9" t="s">
        <v>704</v>
      </c>
      <c r="C774" s="9" t="s">
        <v>8</v>
      </c>
      <c r="D774" s="10">
        <v>662000</v>
      </c>
      <c r="F774" s="16"/>
    </row>
    <row r="775" spans="1:6" ht="15.75">
      <c r="A775" s="8" t="s">
        <v>700</v>
      </c>
      <c r="B775" s="9" t="s">
        <v>705</v>
      </c>
      <c r="C775" s="9" t="s">
        <v>8</v>
      </c>
      <c r="D775" s="10">
        <v>37000</v>
      </c>
      <c r="F775" s="16"/>
    </row>
    <row r="776" spans="1:6" ht="15.75">
      <c r="A776" s="8" t="s">
        <v>700</v>
      </c>
      <c r="B776" s="9" t="s">
        <v>706</v>
      </c>
      <c r="C776" s="9" t="s">
        <v>8</v>
      </c>
      <c r="D776" s="10">
        <v>435000</v>
      </c>
      <c r="F776" s="16"/>
    </row>
    <row r="777" spans="1:6" ht="15.75">
      <c r="A777" s="8" t="s">
        <v>700</v>
      </c>
      <c r="B777" s="9" t="s">
        <v>707</v>
      </c>
      <c r="C777" s="9" t="s">
        <v>8</v>
      </c>
      <c r="D777" s="10">
        <v>572000</v>
      </c>
      <c r="F777" s="16"/>
    </row>
    <row r="778" spans="1:6" ht="15.75">
      <c r="A778" s="8" t="s">
        <v>700</v>
      </c>
      <c r="B778" s="9" t="s">
        <v>708</v>
      </c>
      <c r="C778" s="9" t="s">
        <v>8</v>
      </c>
      <c r="D778" s="10">
        <v>388000</v>
      </c>
      <c r="F778" s="16"/>
    </row>
    <row r="779" spans="1:6" ht="15.75">
      <c r="A779" s="8" t="s">
        <v>700</v>
      </c>
      <c r="B779" s="9" t="s">
        <v>709</v>
      </c>
      <c r="C779" s="9" t="s">
        <v>8</v>
      </c>
      <c r="D779" s="10">
        <v>298000</v>
      </c>
      <c r="F779" s="16"/>
    </row>
    <row r="780" spans="1:6" ht="15.75">
      <c r="A780" s="8" t="s">
        <v>700</v>
      </c>
      <c r="B780" s="9" t="s">
        <v>710</v>
      </c>
      <c r="C780" s="9" t="s">
        <v>8</v>
      </c>
      <c r="D780" s="10">
        <v>74000</v>
      </c>
      <c r="F780" s="16"/>
    </row>
    <row r="781" spans="1:6" ht="15.75">
      <c r="A781" s="8" t="s">
        <v>700</v>
      </c>
      <c r="B781" s="9" t="s">
        <v>711</v>
      </c>
      <c r="C781" s="9" t="s">
        <v>8</v>
      </c>
      <c r="D781" s="10">
        <v>273000</v>
      </c>
      <c r="F781" s="16"/>
    </row>
    <row r="782" spans="1:6" ht="15.75">
      <c r="A782" s="5" t="s">
        <v>712</v>
      </c>
      <c r="B782" s="6" t="s">
        <v>5</v>
      </c>
      <c r="C782" s="6" t="s">
        <v>6</v>
      </c>
      <c r="D782" s="7">
        <v>13145000</v>
      </c>
      <c r="F782" s="205"/>
    </row>
    <row r="783" spans="1:6" ht="15.75">
      <c r="A783" s="8" t="s">
        <v>712</v>
      </c>
      <c r="B783" s="9" t="s">
        <v>713</v>
      </c>
      <c r="C783" s="9" t="s">
        <v>8</v>
      </c>
      <c r="D783" s="10">
        <v>872000</v>
      </c>
      <c r="F783" s="16"/>
    </row>
    <row r="784" spans="1:6" ht="15.75">
      <c r="A784" s="8" t="s">
        <v>712</v>
      </c>
      <c r="B784" s="9" t="s">
        <v>714</v>
      </c>
      <c r="C784" s="9" t="s">
        <v>8</v>
      </c>
      <c r="D784" s="10">
        <v>500000</v>
      </c>
      <c r="F784" s="16"/>
    </row>
    <row r="785" spans="1:6" ht="15.75">
      <c r="A785" s="8" t="s">
        <v>712</v>
      </c>
      <c r="B785" s="9" t="s">
        <v>715</v>
      </c>
      <c r="C785" s="9" t="s">
        <v>8</v>
      </c>
      <c r="D785" s="10">
        <v>331000</v>
      </c>
      <c r="F785" s="16"/>
    </row>
    <row r="786" spans="1:6" ht="15.75">
      <c r="A786" s="8" t="s">
        <v>712</v>
      </c>
      <c r="B786" s="9" t="s">
        <v>222</v>
      </c>
      <c r="C786" s="9" t="s">
        <v>8</v>
      </c>
      <c r="D786" s="10">
        <v>692000</v>
      </c>
      <c r="F786" s="16"/>
    </row>
    <row r="787" spans="1:6" ht="15.75">
      <c r="A787" s="8" t="s">
        <v>712</v>
      </c>
      <c r="B787" s="9" t="s">
        <v>716</v>
      </c>
      <c r="C787" s="9" t="s">
        <v>8</v>
      </c>
      <c r="D787" s="10">
        <v>2011000</v>
      </c>
      <c r="F787" s="16"/>
    </row>
    <row r="788" spans="1:6" ht="15.75">
      <c r="A788" s="8" t="s">
        <v>712</v>
      </c>
      <c r="B788" s="9" t="s">
        <v>717</v>
      </c>
      <c r="C788" s="9" t="s">
        <v>8</v>
      </c>
      <c r="D788" s="10">
        <v>345000</v>
      </c>
      <c r="F788" s="16"/>
    </row>
    <row r="789" spans="1:6" ht="15.75">
      <c r="A789" s="8" t="s">
        <v>712</v>
      </c>
      <c r="B789" s="9" t="s">
        <v>718</v>
      </c>
      <c r="C789" s="9" t="s">
        <v>8</v>
      </c>
      <c r="D789" s="10">
        <v>1781000</v>
      </c>
      <c r="F789" s="16"/>
    </row>
    <row r="790" spans="1:6" ht="15.75">
      <c r="A790" s="8" t="s">
        <v>712</v>
      </c>
      <c r="B790" s="9" t="s">
        <v>719</v>
      </c>
      <c r="C790" s="9" t="s">
        <v>8</v>
      </c>
      <c r="D790" s="10">
        <v>744000</v>
      </c>
      <c r="F790" s="16"/>
    </row>
    <row r="791" spans="1:6" ht="15.75">
      <c r="A791" s="8" t="s">
        <v>712</v>
      </c>
      <c r="B791" s="9" t="s">
        <v>720</v>
      </c>
      <c r="C791" s="9" t="s">
        <v>8</v>
      </c>
      <c r="D791" s="10">
        <v>727000</v>
      </c>
      <c r="F791" s="16"/>
    </row>
    <row r="792" spans="1:6" ht="15.75">
      <c r="A792" s="8" t="s">
        <v>712</v>
      </c>
      <c r="B792" s="9" t="s">
        <v>721</v>
      </c>
      <c r="C792" s="9" t="s">
        <v>8</v>
      </c>
      <c r="D792" s="10">
        <v>371000</v>
      </c>
      <c r="F792" s="16"/>
    </row>
    <row r="793" spans="1:6" ht="15.75">
      <c r="A793" s="8" t="s">
        <v>712</v>
      </c>
      <c r="B793" s="9" t="s">
        <v>722</v>
      </c>
      <c r="C793" s="9" t="s">
        <v>8</v>
      </c>
      <c r="D793" s="10">
        <v>369000</v>
      </c>
      <c r="F793" s="16"/>
    </row>
    <row r="794" spans="1:6" ht="15.75">
      <c r="A794" s="8" t="s">
        <v>712</v>
      </c>
      <c r="B794" s="9" t="s">
        <v>723</v>
      </c>
      <c r="C794" s="9" t="s">
        <v>8</v>
      </c>
      <c r="D794" s="10">
        <v>700000</v>
      </c>
      <c r="F794" s="16"/>
    </row>
    <row r="795" spans="1:6" ht="15.75">
      <c r="A795" s="8" t="s">
        <v>712</v>
      </c>
      <c r="B795" s="9" t="s">
        <v>724</v>
      </c>
      <c r="C795" s="9" t="s">
        <v>8</v>
      </c>
      <c r="D795" s="10">
        <v>446000</v>
      </c>
      <c r="F795" s="16"/>
    </row>
    <row r="796" spans="1:6" ht="15.75">
      <c r="A796" s="8" t="s">
        <v>712</v>
      </c>
      <c r="B796" s="9" t="s">
        <v>725</v>
      </c>
      <c r="C796" s="9" t="s">
        <v>8</v>
      </c>
      <c r="D796" s="10">
        <v>1020000</v>
      </c>
      <c r="F796" s="16"/>
    </row>
    <row r="797" spans="1:6" ht="15.75">
      <c r="A797" s="8" t="s">
        <v>712</v>
      </c>
      <c r="B797" s="9" t="s">
        <v>726</v>
      </c>
      <c r="C797" s="9" t="s">
        <v>8</v>
      </c>
      <c r="D797" s="10">
        <v>1917000</v>
      </c>
      <c r="F797" s="16"/>
    </row>
    <row r="798" spans="1:6" ht="15.75">
      <c r="A798" s="8" t="s">
        <v>712</v>
      </c>
      <c r="B798" s="9" t="s">
        <v>727</v>
      </c>
      <c r="C798" s="9" t="s">
        <v>8</v>
      </c>
      <c r="D798" s="10">
        <v>319000</v>
      </c>
      <c r="F798" s="16"/>
    </row>
    <row r="799" spans="1:6" ht="15.75">
      <c r="A799" s="5" t="s">
        <v>728</v>
      </c>
      <c r="B799" s="6" t="s">
        <v>5</v>
      </c>
      <c r="C799" s="6" t="s">
        <v>6</v>
      </c>
      <c r="D799" s="7">
        <v>6600000</v>
      </c>
      <c r="F799" s="205"/>
    </row>
    <row r="800" spans="1:6" ht="15.75">
      <c r="A800" s="8" t="s">
        <v>728</v>
      </c>
      <c r="B800" s="9" t="s">
        <v>729</v>
      </c>
      <c r="C800" s="9" t="s">
        <v>8</v>
      </c>
      <c r="D800" s="10">
        <v>167000</v>
      </c>
      <c r="F800" s="16"/>
    </row>
    <row r="801" spans="1:6" ht="15.75">
      <c r="A801" s="8" t="s">
        <v>728</v>
      </c>
      <c r="B801" s="9" t="s">
        <v>730</v>
      </c>
      <c r="C801" s="9" t="s">
        <v>8</v>
      </c>
      <c r="D801" s="10">
        <v>866000</v>
      </c>
      <c r="F801" s="16"/>
    </row>
    <row r="802" spans="1:6" ht="15.75">
      <c r="A802" s="8" t="s">
        <v>728</v>
      </c>
      <c r="B802" s="9" t="s">
        <v>731</v>
      </c>
      <c r="C802" s="9" t="s">
        <v>8</v>
      </c>
      <c r="D802" s="10">
        <v>930000</v>
      </c>
      <c r="F802" s="16"/>
    </row>
    <row r="803" spans="1:6" ht="15.75">
      <c r="A803" s="8" t="s">
        <v>728</v>
      </c>
      <c r="B803" s="9" t="s">
        <v>732</v>
      </c>
      <c r="C803" s="9" t="s">
        <v>8</v>
      </c>
      <c r="D803" s="10">
        <v>1210000</v>
      </c>
      <c r="F803" s="16"/>
    </row>
    <row r="804" spans="1:6" ht="15.75">
      <c r="A804" s="8" t="s">
        <v>728</v>
      </c>
      <c r="B804" s="9" t="s">
        <v>27</v>
      </c>
      <c r="C804" s="9" t="s">
        <v>8</v>
      </c>
      <c r="D804" s="10">
        <v>709000</v>
      </c>
      <c r="F804" s="16"/>
    </row>
    <row r="805" spans="1:6" ht="15.75">
      <c r="A805" s="8" t="s">
        <v>728</v>
      </c>
      <c r="B805" s="9" t="s">
        <v>733</v>
      </c>
      <c r="C805" s="9" t="s">
        <v>8</v>
      </c>
      <c r="D805" s="10">
        <v>1370000</v>
      </c>
      <c r="F805" s="16"/>
    </row>
    <row r="806" spans="1:6" ht="15.75">
      <c r="A806" s="8" t="s">
        <v>728</v>
      </c>
      <c r="B806" s="9" t="s">
        <v>734</v>
      </c>
      <c r="C806" s="9" t="s">
        <v>8</v>
      </c>
      <c r="D806" s="10">
        <v>1348000</v>
      </c>
      <c r="F806" s="16"/>
    </row>
    <row r="807" spans="1:6" ht="15.75">
      <c r="A807" s="5" t="s">
        <v>735</v>
      </c>
      <c r="B807" s="6" t="s">
        <v>5</v>
      </c>
      <c r="C807" s="6" t="s">
        <v>6</v>
      </c>
      <c r="D807" s="7">
        <v>8181000</v>
      </c>
      <c r="F807" s="205"/>
    </row>
    <row r="808" spans="1:6" ht="15.75">
      <c r="A808" s="8" t="s">
        <v>735</v>
      </c>
      <c r="B808" s="9" t="s">
        <v>736</v>
      </c>
      <c r="C808" s="9" t="s">
        <v>8</v>
      </c>
      <c r="D808" s="10">
        <v>1251000</v>
      </c>
      <c r="F808" s="16"/>
    </row>
    <row r="809" spans="1:6" ht="15.75">
      <c r="A809" s="8" t="s">
        <v>735</v>
      </c>
      <c r="B809" s="9" t="s">
        <v>737</v>
      </c>
      <c r="C809" s="9" t="s">
        <v>8</v>
      </c>
      <c r="D809" s="10">
        <v>1401000</v>
      </c>
      <c r="F809" s="16"/>
    </row>
    <row r="810" spans="1:6" ht="15.75">
      <c r="A810" s="8" t="s">
        <v>735</v>
      </c>
      <c r="B810" s="9" t="s">
        <v>738</v>
      </c>
      <c r="C810" s="9" t="s">
        <v>8</v>
      </c>
      <c r="D810" s="10">
        <v>583000</v>
      </c>
      <c r="F810" s="16"/>
    </row>
    <row r="811" spans="1:6" ht="15.75">
      <c r="A811" s="8" t="s">
        <v>735</v>
      </c>
      <c r="B811" s="9" t="s">
        <v>739</v>
      </c>
      <c r="C811" s="9" t="s">
        <v>8</v>
      </c>
      <c r="D811" s="10">
        <v>1004000</v>
      </c>
      <c r="F811" s="16"/>
    </row>
    <row r="812" spans="1:6" ht="15.75">
      <c r="A812" s="8" t="s">
        <v>735</v>
      </c>
      <c r="B812" s="9" t="s">
        <v>740</v>
      </c>
      <c r="C812" s="9" t="s">
        <v>8</v>
      </c>
      <c r="D812" s="10">
        <v>927000</v>
      </c>
      <c r="F812" s="16"/>
    </row>
    <row r="813" spans="1:6" ht="15.75">
      <c r="A813" s="8" t="s">
        <v>735</v>
      </c>
      <c r="B813" s="9" t="s">
        <v>741</v>
      </c>
      <c r="C813" s="9" t="s">
        <v>8</v>
      </c>
      <c r="D813" s="10">
        <v>1010000</v>
      </c>
      <c r="F813" s="16"/>
    </row>
    <row r="814" spans="1:6" ht="15.75">
      <c r="A814" s="8" t="s">
        <v>735</v>
      </c>
      <c r="B814" s="9" t="s">
        <v>27</v>
      </c>
      <c r="C814" s="9" t="s">
        <v>8</v>
      </c>
      <c r="D814" s="10">
        <v>1123000</v>
      </c>
      <c r="F814" s="16"/>
    </row>
    <row r="815" spans="1:6" ht="15.75">
      <c r="A815" s="8" t="s">
        <v>735</v>
      </c>
      <c r="B815" s="9" t="s">
        <v>742</v>
      </c>
      <c r="C815" s="9" t="s">
        <v>8</v>
      </c>
      <c r="D815" s="10">
        <v>288000</v>
      </c>
      <c r="F815" s="16"/>
    </row>
    <row r="816" spans="1:6" ht="15.75">
      <c r="A816" s="8" t="s">
        <v>735</v>
      </c>
      <c r="B816" s="9" t="s">
        <v>743</v>
      </c>
      <c r="C816" s="9" t="s">
        <v>8</v>
      </c>
      <c r="D816" s="10">
        <v>594000</v>
      </c>
      <c r="F816" s="16"/>
    </row>
    <row r="817" spans="1:6" ht="15.75">
      <c r="A817" s="5" t="s">
        <v>744</v>
      </c>
      <c r="B817" s="6" t="s">
        <v>5</v>
      </c>
      <c r="C817" s="6" t="s">
        <v>6</v>
      </c>
      <c r="D817" s="7">
        <v>11363000</v>
      </c>
      <c r="F817" s="205"/>
    </row>
    <row r="818" spans="1:6" ht="15.75">
      <c r="A818" s="8" t="s">
        <v>744</v>
      </c>
      <c r="B818" s="9" t="s">
        <v>745</v>
      </c>
      <c r="C818" s="9" t="s">
        <v>8</v>
      </c>
      <c r="D818" s="10">
        <v>203000</v>
      </c>
      <c r="F818" s="16"/>
    </row>
    <row r="819" spans="1:6" ht="15.75">
      <c r="A819" s="8" t="s">
        <v>744</v>
      </c>
      <c r="B819" s="9" t="s">
        <v>200</v>
      </c>
      <c r="C819" s="9" t="s">
        <v>8</v>
      </c>
      <c r="D819" s="10">
        <v>187000</v>
      </c>
      <c r="F819" s="16"/>
    </row>
    <row r="820" spans="1:6" ht="15.75">
      <c r="A820" s="8" t="s">
        <v>744</v>
      </c>
      <c r="B820" s="9" t="s">
        <v>746</v>
      </c>
      <c r="C820" s="9" t="s">
        <v>8</v>
      </c>
      <c r="D820" s="10">
        <v>811000</v>
      </c>
      <c r="F820" s="16"/>
    </row>
    <row r="821" spans="1:6" ht="15.75">
      <c r="A821" s="8" t="s">
        <v>744</v>
      </c>
      <c r="B821" s="9" t="s">
        <v>747</v>
      </c>
      <c r="C821" s="9" t="s">
        <v>8</v>
      </c>
      <c r="D821" s="10">
        <v>183000</v>
      </c>
      <c r="F821" s="16"/>
    </row>
    <row r="822" spans="1:6" ht="15.75">
      <c r="A822" s="8" t="s">
        <v>744</v>
      </c>
      <c r="B822" s="9" t="s">
        <v>748</v>
      </c>
      <c r="C822" s="9" t="s">
        <v>8</v>
      </c>
      <c r="D822" s="10">
        <v>370000</v>
      </c>
      <c r="F822" s="16"/>
    </row>
    <row r="823" spans="1:6" ht="15.75">
      <c r="A823" s="8" t="s">
        <v>744</v>
      </c>
      <c r="B823" s="9" t="s">
        <v>749</v>
      </c>
      <c r="C823" s="9" t="s">
        <v>8</v>
      </c>
      <c r="D823" s="10">
        <v>144000</v>
      </c>
      <c r="F823" s="16"/>
    </row>
    <row r="824" spans="1:6" ht="15.75">
      <c r="A824" s="8" t="s">
        <v>744</v>
      </c>
      <c r="B824" s="9" t="s">
        <v>750</v>
      </c>
      <c r="C824" s="9" t="s">
        <v>8</v>
      </c>
      <c r="D824" s="10">
        <v>752000</v>
      </c>
      <c r="F824" s="16"/>
    </row>
    <row r="825" spans="1:6" ht="15.75">
      <c r="A825" s="8" t="s">
        <v>744</v>
      </c>
      <c r="B825" s="9" t="s">
        <v>751</v>
      </c>
      <c r="C825" s="9" t="s">
        <v>8</v>
      </c>
      <c r="D825" s="10">
        <v>715000</v>
      </c>
      <c r="F825" s="16"/>
    </row>
    <row r="826" spans="1:6" ht="15.75">
      <c r="A826" s="8" t="s">
        <v>744</v>
      </c>
      <c r="B826" s="9" t="s">
        <v>752</v>
      </c>
      <c r="C826" s="9" t="s">
        <v>8</v>
      </c>
      <c r="D826" s="10">
        <v>692000</v>
      </c>
      <c r="F826" s="16"/>
    </row>
    <row r="827" spans="1:6" ht="15.75">
      <c r="A827" s="8" t="s">
        <v>744</v>
      </c>
      <c r="B827" s="9" t="s">
        <v>753</v>
      </c>
      <c r="C827" s="9" t="s">
        <v>8</v>
      </c>
      <c r="D827" s="10">
        <v>968000</v>
      </c>
      <c r="F827" s="16"/>
    </row>
    <row r="828" spans="1:6" ht="15.75">
      <c r="A828" s="8" t="s">
        <v>744</v>
      </c>
      <c r="B828" s="9" t="s">
        <v>754</v>
      </c>
      <c r="C828" s="9" t="s">
        <v>8</v>
      </c>
      <c r="D828" s="10">
        <v>629000</v>
      </c>
      <c r="F828" s="16"/>
    </row>
    <row r="829" spans="1:6" ht="15.75">
      <c r="A829" s="8" t="s">
        <v>744</v>
      </c>
      <c r="B829" s="9" t="s">
        <v>27</v>
      </c>
      <c r="C829" s="9" t="s">
        <v>8</v>
      </c>
      <c r="D829" s="10">
        <v>1504000</v>
      </c>
      <c r="F829" s="16"/>
    </row>
    <row r="830" spans="1:6" ht="15.75">
      <c r="A830" s="8" t="s">
        <v>744</v>
      </c>
      <c r="B830" s="9" t="s">
        <v>755</v>
      </c>
      <c r="C830" s="9" t="s">
        <v>8</v>
      </c>
      <c r="D830" s="10">
        <v>598000</v>
      </c>
      <c r="F830" s="16"/>
    </row>
    <row r="831" spans="1:6" ht="15.75">
      <c r="A831" s="8" t="s">
        <v>744</v>
      </c>
      <c r="B831" s="9" t="s">
        <v>756</v>
      </c>
      <c r="C831" s="9" t="s">
        <v>8</v>
      </c>
      <c r="D831" s="10">
        <v>798000</v>
      </c>
      <c r="F831" s="16"/>
    </row>
    <row r="832" spans="1:6" ht="15.75">
      <c r="A832" s="8" t="s">
        <v>744</v>
      </c>
      <c r="B832" s="9" t="s">
        <v>757</v>
      </c>
      <c r="C832" s="9" t="s">
        <v>8</v>
      </c>
      <c r="D832" s="10">
        <v>394000</v>
      </c>
      <c r="F832" s="16"/>
    </row>
    <row r="833" spans="1:6" ht="15.75">
      <c r="A833" s="8" t="s">
        <v>744</v>
      </c>
      <c r="B833" s="9" t="s">
        <v>758</v>
      </c>
      <c r="C833" s="9" t="s">
        <v>8</v>
      </c>
      <c r="D833" s="10">
        <v>1285000</v>
      </c>
      <c r="F833" s="16"/>
    </row>
    <row r="834" spans="1:6" ht="15.75">
      <c r="A834" s="8" t="s">
        <v>744</v>
      </c>
      <c r="B834" s="9" t="s">
        <v>759</v>
      </c>
      <c r="C834" s="9" t="s">
        <v>8</v>
      </c>
      <c r="D834" s="10">
        <v>1130000</v>
      </c>
      <c r="F834" s="16"/>
    </row>
    <row r="835" spans="1:6" ht="15.75">
      <c r="A835" s="5" t="s">
        <v>760</v>
      </c>
      <c r="B835" s="6" t="s">
        <v>5</v>
      </c>
      <c r="C835" s="6" t="s">
        <v>6</v>
      </c>
      <c r="D835" s="7">
        <v>16424000</v>
      </c>
      <c r="F835" s="205"/>
    </row>
    <row r="836" spans="1:6" ht="15.75">
      <c r="A836" s="8" t="s">
        <v>760</v>
      </c>
      <c r="B836" s="9" t="s">
        <v>761</v>
      </c>
      <c r="C836" s="9" t="s">
        <v>8</v>
      </c>
      <c r="D836" s="10">
        <v>1110000</v>
      </c>
      <c r="F836" s="16"/>
    </row>
    <row r="837" spans="1:6" ht="15.75">
      <c r="A837" s="8" t="s">
        <v>760</v>
      </c>
      <c r="B837" s="9" t="s">
        <v>762</v>
      </c>
      <c r="C837" s="9" t="s">
        <v>8</v>
      </c>
      <c r="D837" s="10">
        <v>879000</v>
      </c>
      <c r="F837" s="16"/>
    </row>
    <row r="838" spans="1:6" ht="15.75">
      <c r="A838" s="8" t="s">
        <v>760</v>
      </c>
      <c r="B838" s="9" t="s">
        <v>763</v>
      </c>
      <c r="C838" s="9" t="s">
        <v>8</v>
      </c>
      <c r="D838" s="10">
        <v>1056000</v>
      </c>
      <c r="F838" s="16"/>
    </row>
    <row r="839" spans="1:6" ht="15.75">
      <c r="A839" s="8" t="s">
        <v>760</v>
      </c>
      <c r="B839" s="9" t="s">
        <v>764</v>
      </c>
      <c r="C839" s="9" t="s">
        <v>8</v>
      </c>
      <c r="D839" s="10">
        <v>411000</v>
      </c>
      <c r="F839" s="16"/>
    </row>
    <row r="840" spans="1:6" ht="15.75">
      <c r="A840" s="8" t="s">
        <v>760</v>
      </c>
      <c r="B840" s="9" t="s">
        <v>765</v>
      </c>
      <c r="C840" s="9" t="s">
        <v>8</v>
      </c>
      <c r="D840" s="10">
        <v>539000</v>
      </c>
      <c r="F840" s="16"/>
    </row>
    <row r="841" spans="1:6" ht="15.75">
      <c r="A841" s="8" t="s">
        <v>760</v>
      </c>
      <c r="B841" s="9" t="s">
        <v>766</v>
      </c>
      <c r="C841" s="9" t="s">
        <v>8</v>
      </c>
      <c r="D841" s="10">
        <v>1281000</v>
      </c>
      <c r="F841" s="16"/>
    </row>
    <row r="842" spans="1:6" ht="15.75">
      <c r="A842" s="8" t="s">
        <v>760</v>
      </c>
      <c r="B842" s="9" t="s">
        <v>767</v>
      </c>
      <c r="C842" s="9" t="s">
        <v>8</v>
      </c>
      <c r="D842" s="10">
        <v>808000</v>
      </c>
      <c r="F842" s="16"/>
    </row>
    <row r="843" spans="1:6" ht="15.75">
      <c r="A843" s="8" t="s">
        <v>760</v>
      </c>
      <c r="B843" s="9" t="s">
        <v>27</v>
      </c>
      <c r="C843" s="9" t="s">
        <v>8</v>
      </c>
      <c r="D843" s="10">
        <v>4486000</v>
      </c>
      <c r="F843" s="16"/>
    </row>
    <row r="844" spans="1:6" ht="15.75">
      <c r="A844" s="8" t="s">
        <v>760</v>
      </c>
      <c r="B844" s="9" t="s">
        <v>768</v>
      </c>
      <c r="C844" s="9" t="s">
        <v>8</v>
      </c>
      <c r="D844" s="10">
        <v>2889000</v>
      </c>
      <c r="F844" s="16"/>
    </row>
    <row r="845" spans="1:6" ht="15.75">
      <c r="A845" s="8" t="s">
        <v>760</v>
      </c>
      <c r="B845" s="9" t="s">
        <v>769</v>
      </c>
      <c r="C845" s="9" t="s">
        <v>8</v>
      </c>
      <c r="D845" s="10">
        <v>1052000</v>
      </c>
      <c r="F845" s="16"/>
    </row>
    <row r="846" spans="1:6" ht="15.75">
      <c r="A846" s="8" t="s">
        <v>760</v>
      </c>
      <c r="B846" s="9" t="s">
        <v>770</v>
      </c>
      <c r="C846" s="9" t="s">
        <v>8</v>
      </c>
      <c r="D846" s="10">
        <v>1913000</v>
      </c>
      <c r="F846" s="16"/>
    </row>
    <row r="847" spans="1:6" ht="15.75">
      <c r="A847" s="5" t="s">
        <v>771</v>
      </c>
      <c r="B847" s="6" t="s">
        <v>5</v>
      </c>
      <c r="C847" s="6" t="s">
        <v>6</v>
      </c>
      <c r="D847" s="7">
        <v>5981000</v>
      </c>
      <c r="F847" s="205"/>
    </row>
    <row r="848" spans="1:6" ht="15.75">
      <c r="A848" s="8" t="s">
        <v>771</v>
      </c>
      <c r="B848" s="9" t="s">
        <v>772</v>
      </c>
      <c r="C848" s="9" t="s">
        <v>8</v>
      </c>
      <c r="D848" s="10">
        <v>608000</v>
      </c>
      <c r="F848" s="16"/>
    </row>
    <row r="849" spans="1:6" ht="15.75">
      <c r="A849" s="8" t="s">
        <v>771</v>
      </c>
      <c r="B849" s="9" t="s">
        <v>773</v>
      </c>
      <c r="C849" s="9" t="s">
        <v>8</v>
      </c>
      <c r="D849" s="10">
        <v>907000</v>
      </c>
      <c r="F849" s="16"/>
    </row>
    <row r="850" spans="1:6" ht="15.75">
      <c r="A850" s="8" t="s">
        <v>771</v>
      </c>
      <c r="B850" s="9" t="s">
        <v>774</v>
      </c>
      <c r="C850" s="9" t="s">
        <v>8</v>
      </c>
      <c r="D850" s="10">
        <v>381000</v>
      </c>
      <c r="F850" s="16"/>
    </row>
    <row r="851" spans="1:6" ht="15.75">
      <c r="A851" s="8" t="s">
        <v>771</v>
      </c>
      <c r="B851" s="9" t="s">
        <v>775</v>
      </c>
      <c r="C851" s="9" t="s">
        <v>8</v>
      </c>
      <c r="D851" s="10">
        <v>1942000</v>
      </c>
      <c r="F851" s="16"/>
    </row>
    <row r="852" spans="1:6" ht="15.75">
      <c r="A852" s="8" t="s">
        <v>771</v>
      </c>
      <c r="B852" s="9" t="s">
        <v>27</v>
      </c>
      <c r="C852" s="9" t="s">
        <v>8</v>
      </c>
      <c r="D852" s="10">
        <v>641000</v>
      </c>
      <c r="F852" s="16"/>
    </row>
    <row r="853" spans="1:6" ht="15.75">
      <c r="A853" s="8" t="s">
        <v>771</v>
      </c>
      <c r="B853" s="9" t="s">
        <v>776</v>
      </c>
      <c r="C853" s="9" t="s">
        <v>8</v>
      </c>
      <c r="D853" s="10">
        <v>963000</v>
      </c>
      <c r="F853" s="16"/>
    </row>
    <row r="854" spans="1:6" ht="15.75">
      <c r="A854" s="8" t="s">
        <v>771</v>
      </c>
      <c r="B854" s="9" t="s">
        <v>777</v>
      </c>
      <c r="C854" s="9" t="s">
        <v>8</v>
      </c>
      <c r="D854" s="10">
        <v>539000</v>
      </c>
      <c r="F854" s="16"/>
    </row>
    <row r="855" spans="1:6" ht="15.75">
      <c r="A855" s="5" t="s">
        <v>778</v>
      </c>
      <c r="B855" s="6" t="s">
        <v>5</v>
      </c>
      <c r="C855" s="6" t="s">
        <v>6</v>
      </c>
      <c r="D855" s="7">
        <v>2510000</v>
      </c>
      <c r="F855" s="205"/>
    </row>
    <row r="856" spans="1:6" ht="15.75">
      <c r="A856" s="8" t="s">
        <v>778</v>
      </c>
      <c r="B856" s="9" t="s">
        <v>779</v>
      </c>
      <c r="C856" s="9" t="s">
        <v>8</v>
      </c>
      <c r="D856" s="10">
        <v>93000</v>
      </c>
      <c r="F856" s="16"/>
    </row>
    <row r="857" spans="1:6" ht="15.75">
      <c r="A857" s="8" t="s">
        <v>778</v>
      </c>
      <c r="B857" s="9" t="s">
        <v>780</v>
      </c>
      <c r="C857" s="9" t="s">
        <v>8</v>
      </c>
      <c r="D857" s="10">
        <v>269000</v>
      </c>
      <c r="F857" s="16"/>
    </row>
    <row r="858" spans="1:6" ht="15.75">
      <c r="A858" s="8" t="s">
        <v>778</v>
      </c>
      <c r="B858" s="9" t="s">
        <v>781</v>
      </c>
      <c r="C858" s="9" t="s">
        <v>8</v>
      </c>
      <c r="D858" s="10">
        <v>420000</v>
      </c>
      <c r="F858" s="16"/>
    </row>
    <row r="859" spans="1:6" ht="15.75">
      <c r="A859" s="8" t="s">
        <v>778</v>
      </c>
      <c r="B859" s="9" t="s">
        <v>782</v>
      </c>
      <c r="C859" s="9" t="s">
        <v>8</v>
      </c>
      <c r="D859" s="10">
        <v>629000</v>
      </c>
      <c r="F859" s="16"/>
    </row>
    <row r="860" spans="1:6" ht="15.75">
      <c r="A860" s="8" t="s">
        <v>778</v>
      </c>
      <c r="B860" s="9" t="s">
        <v>783</v>
      </c>
      <c r="C860" s="9" t="s">
        <v>8</v>
      </c>
      <c r="D860" s="10">
        <v>43000</v>
      </c>
      <c r="F860" s="16"/>
    </row>
    <row r="861" spans="1:6" ht="15.75">
      <c r="A861" s="8" t="s">
        <v>778</v>
      </c>
      <c r="B861" s="9" t="s">
        <v>27</v>
      </c>
      <c r="C861" s="9" t="s">
        <v>8</v>
      </c>
      <c r="D861" s="10">
        <v>450000</v>
      </c>
      <c r="F861" s="16"/>
    </row>
    <row r="862" spans="1:6" ht="15.75">
      <c r="A862" s="8" t="s">
        <v>778</v>
      </c>
      <c r="B862" s="9" t="s">
        <v>784</v>
      </c>
      <c r="C862" s="9" t="s">
        <v>8</v>
      </c>
      <c r="D862" s="10">
        <v>145000</v>
      </c>
      <c r="F862" s="16"/>
    </row>
    <row r="863" spans="1:6" ht="15.75">
      <c r="A863" s="8" t="s">
        <v>778</v>
      </c>
      <c r="B863" s="9" t="s">
        <v>785</v>
      </c>
      <c r="C863" s="9" t="s">
        <v>8</v>
      </c>
      <c r="D863" s="10">
        <v>211000</v>
      </c>
      <c r="F863" s="16"/>
    </row>
    <row r="864" spans="1:6" ht="15.75">
      <c r="A864" s="8" t="s">
        <v>778</v>
      </c>
      <c r="B864" s="9" t="s">
        <v>786</v>
      </c>
      <c r="C864" s="9" t="s">
        <v>8</v>
      </c>
      <c r="D864" s="10">
        <v>250000</v>
      </c>
      <c r="F864" s="16"/>
    </row>
    <row r="865" spans="1:6" ht="15.75">
      <c r="A865" s="5" t="s">
        <v>787</v>
      </c>
      <c r="B865" s="6" t="s">
        <v>5</v>
      </c>
      <c r="C865" s="6" t="s">
        <v>6</v>
      </c>
      <c r="D865" s="7">
        <v>7000000</v>
      </c>
      <c r="F865" s="205"/>
    </row>
    <row r="866" spans="1:6" ht="15.75">
      <c r="A866" s="12" t="s">
        <v>787</v>
      </c>
      <c r="B866" s="13" t="s">
        <v>788</v>
      </c>
      <c r="C866" s="9" t="s">
        <v>8</v>
      </c>
      <c r="D866" s="10">
        <v>564000</v>
      </c>
      <c r="F866" s="16"/>
    </row>
    <row r="867" spans="1:6" ht="15.75">
      <c r="A867" s="8" t="s">
        <v>787</v>
      </c>
      <c r="B867" s="9" t="s">
        <v>789</v>
      </c>
      <c r="C867" s="9" t="s">
        <v>8</v>
      </c>
      <c r="D867" s="10">
        <v>240000</v>
      </c>
      <c r="F867" s="16"/>
    </row>
    <row r="868" spans="1:6" ht="15.75">
      <c r="A868" s="8" t="s">
        <v>787</v>
      </c>
      <c r="B868" s="9" t="s">
        <v>790</v>
      </c>
      <c r="C868" s="9" t="s">
        <v>8</v>
      </c>
      <c r="D868" s="10">
        <v>86000</v>
      </c>
      <c r="F868" s="16"/>
    </row>
    <row r="869" spans="1:6" ht="15.75">
      <c r="A869" s="8" t="s">
        <v>787</v>
      </c>
      <c r="B869" s="9" t="s">
        <v>791</v>
      </c>
      <c r="C869" s="9" t="s">
        <v>8</v>
      </c>
      <c r="D869" s="10">
        <v>1200000</v>
      </c>
      <c r="F869" s="16"/>
    </row>
    <row r="870" spans="1:6" ht="15.75">
      <c r="A870" s="8" t="s">
        <v>787</v>
      </c>
      <c r="B870" s="9" t="s">
        <v>27</v>
      </c>
      <c r="C870" s="9" t="s">
        <v>8</v>
      </c>
      <c r="D870" s="10">
        <v>1224000</v>
      </c>
      <c r="F870" s="16"/>
    </row>
    <row r="871" spans="1:6" ht="15.75">
      <c r="A871" s="8" t="s">
        <v>787</v>
      </c>
      <c r="B871" s="9" t="s">
        <v>792</v>
      </c>
      <c r="C871" s="9" t="s">
        <v>8</v>
      </c>
      <c r="D871" s="10">
        <v>839000</v>
      </c>
      <c r="F871" s="16"/>
    </row>
    <row r="872" spans="1:6" ht="15.75">
      <c r="A872" s="8" t="s">
        <v>787</v>
      </c>
      <c r="B872" s="9" t="s">
        <v>699</v>
      </c>
      <c r="C872" s="9" t="s">
        <v>8</v>
      </c>
      <c r="D872" s="10">
        <v>160000</v>
      </c>
      <c r="F872" s="16"/>
    </row>
    <row r="873" spans="1:6" ht="15.75">
      <c r="A873" s="8" t="s">
        <v>787</v>
      </c>
      <c r="B873" s="9" t="s">
        <v>793</v>
      </c>
      <c r="C873" s="9" t="s">
        <v>8</v>
      </c>
      <c r="D873" s="10">
        <v>775000</v>
      </c>
      <c r="F873" s="16"/>
    </row>
    <row r="874" spans="1:6" ht="15.75">
      <c r="A874" s="8" t="s">
        <v>787</v>
      </c>
      <c r="B874" s="9" t="s">
        <v>794</v>
      </c>
      <c r="C874" s="9" t="s">
        <v>8</v>
      </c>
      <c r="D874" s="10">
        <v>147000</v>
      </c>
      <c r="F874" s="16"/>
    </row>
    <row r="875" spans="1:6" ht="15.75">
      <c r="A875" s="8" t="s">
        <v>787</v>
      </c>
      <c r="B875" s="9" t="s">
        <v>795</v>
      </c>
      <c r="C875" s="9" t="s">
        <v>8</v>
      </c>
      <c r="D875" s="10">
        <v>626000</v>
      </c>
      <c r="F875" s="16"/>
    </row>
    <row r="876" spans="1:6" ht="15.75">
      <c r="A876" s="8" t="s">
        <v>787</v>
      </c>
      <c r="B876" s="9" t="s">
        <v>591</v>
      </c>
      <c r="C876" s="9" t="s">
        <v>8</v>
      </c>
      <c r="D876" s="10">
        <v>149000</v>
      </c>
      <c r="F876" s="16"/>
    </row>
    <row r="877" spans="1:6" ht="15.75">
      <c r="A877" s="8" t="s">
        <v>787</v>
      </c>
      <c r="B877" s="9" t="s">
        <v>796</v>
      </c>
      <c r="C877" s="9" t="s">
        <v>8</v>
      </c>
      <c r="D877" s="10">
        <v>990000</v>
      </c>
      <c r="F877" s="16"/>
    </row>
    <row r="878" spans="1:6" ht="15.75">
      <c r="A878" s="5" t="s">
        <v>797</v>
      </c>
      <c r="B878" s="6" t="s">
        <v>5</v>
      </c>
      <c r="C878" s="6" t="s">
        <v>6</v>
      </c>
      <c r="D878" s="7">
        <v>15589000</v>
      </c>
      <c r="F878" s="205"/>
    </row>
    <row r="879" spans="1:6" ht="15.75">
      <c r="A879" s="8" t="s">
        <v>797</v>
      </c>
      <c r="B879" s="9" t="s">
        <v>798</v>
      </c>
      <c r="C879" s="9" t="s">
        <v>8</v>
      </c>
      <c r="D879" s="10">
        <v>1508000</v>
      </c>
      <c r="F879" s="16"/>
    </row>
    <row r="880" spans="1:6" ht="15.75">
      <c r="A880" s="8" t="s">
        <v>797</v>
      </c>
      <c r="B880" s="9" t="s">
        <v>799</v>
      </c>
      <c r="C880" s="9" t="s">
        <v>8</v>
      </c>
      <c r="D880" s="10">
        <v>1717000</v>
      </c>
      <c r="F880" s="16"/>
    </row>
    <row r="881" spans="1:6" ht="15.75">
      <c r="A881" s="8" t="s">
        <v>797</v>
      </c>
      <c r="B881" s="9" t="s">
        <v>800</v>
      </c>
      <c r="C881" s="9" t="s">
        <v>8</v>
      </c>
      <c r="D881" s="10">
        <v>692000</v>
      </c>
      <c r="F881" s="16"/>
    </row>
    <row r="882" spans="1:6" ht="15.75">
      <c r="A882" s="8" t="s">
        <v>797</v>
      </c>
      <c r="B882" s="9" t="s">
        <v>801</v>
      </c>
      <c r="C882" s="9" t="s">
        <v>8</v>
      </c>
      <c r="D882" s="10">
        <v>508000</v>
      </c>
      <c r="F882" s="16"/>
    </row>
    <row r="883" spans="1:6" ht="15.75">
      <c r="A883" s="8" t="s">
        <v>797</v>
      </c>
      <c r="B883" s="9" t="s">
        <v>802</v>
      </c>
      <c r="C883" s="9" t="s">
        <v>8</v>
      </c>
      <c r="D883" s="10">
        <v>578000</v>
      </c>
      <c r="F883" s="16"/>
    </row>
    <row r="884" spans="1:6" ht="15.75">
      <c r="A884" s="8" t="s">
        <v>797</v>
      </c>
      <c r="B884" s="9" t="s">
        <v>803</v>
      </c>
      <c r="C884" s="9" t="s">
        <v>8</v>
      </c>
      <c r="D884" s="10">
        <v>980000</v>
      </c>
      <c r="F884" s="16"/>
    </row>
    <row r="885" spans="1:6" ht="15.75">
      <c r="A885" s="8" t="s">
        <v>797</v>
      </c>
      <c r="B885" s="9" t="s">
        <v>804</v>
      </c>
      <c r="C885" s="9" t="s">
        <v>8</v>
      </c>
      <c r="D885" s="10">
        <v>288000</v>
      </c>
      <c r="F885" s="16"/>
    </row>
    <row r="886" spans="1:6" ht="15.75">
      <c r="A886" s="8" t="s">
        <v>797</v>
      </c>
      <c r="B886" s="9" t="s">
        <v>805</v>
      </c>
      <c r="C886" s="9" t="s">
        <v>8</v>
      </c>
      <c r="D886" s="10">
        <v>252000</v>
      </c>
      <c r="F886" s="16"/>
    </row>
    <row r="887" spans="1:6" ht="15.75">
      <c r="A887" s="8" t="s">
        <v>797</v>
      </c>
      <c r="B887" s="9" t="s">
        <v>806</v>
      </c>
      <c r="C887" s="9" t="s">
        <v>8</v>
      </c>
      <c r="D887" s="10">
        <v>464000</v>
      </c>
      <c r="F887" s="16"/>
    </row>
    <row r="888" spans="1:6" ht="15.75">
      <c r="A888" s="8" t="s">
        <v>797</v>
      </c>
      <c r="B888" s="9" t="s">
        <v>600</v>
      </c>
      <c r="C888" s="9" t="s">
        <v>8</v>
      </c>
      <c r="D888" s="10">
        <v>180000</v>
      </c>
      <c r="F888" s="16"/>
    </row>
    <row r="889" spans="1:6" ht="15.75">
      <c r="A889" s="8" t="s">
        <v>797</v>
      </c>
      <c r="B889" s="9" t="s">
        <v>807</v>
      </c>
      <c r="C889" s="9" t="s">
        <v>8</v>
      </c>
      <c r="D889" s="10">
        <v>2280000</v>
      </c>
      <c r="F889" s="16"/>
    </row>
    <row r="890" spans="1:6" ht="15.75">
      <c r="A890" s="8" t="s">
        <v>797</v>
      </c>
      <c r="B890" s="9" t="s">
        <v>27</v>
      </c>
      <c r="C890" s="9" t="s">
        <v>8</v>
      </c>
      <c r="D890" s="10">
        <v>1376000</v>
      </c>
      <c r="F890" s="16"/>
    </row>
    <row r="891" spans="1:6" ht="15.75">
      <c r="A891" s="8" t="s">
        <v>797</v>
      </c>
      <c r="B891" s="9" t="s">
        <v>808</v>
      </c>
      <c r="C891" s="9" t="s">
        <v>8</v>
      </c>
      <c r="D891" s="10">
        <v>1101000</v>
      </c>
      <c r="F891" s="16"/>
    </row>
    <row r="892" spans="1:6" ht="15.75">
      <c r="A892" s="8" t="s">
        <v>797</v>
      </c>
      <c r="B892" s="9" t="s">
        <v>809</v>
      </c>
      <c r="C892" s="9" t="s">
        <v>8</v>
      </c>
      <c r="D892" s="10">
        <v>569000</v>
      </c>
      <c r="F892" s="16"/>
    </row>
    <row r="893" spans="1:6" ht="15.75">
      <c r="A893" s="8" t="s">
        <v>797</v>
      </c>
      <c r="B893" s="9" t="s">
        <v>810</v>
      </c>
      <c r="C893" s="9" t="s">
        <v>8</v>
      </c>
      <c r="D893" s="10">
        <v>685000</v>
      </c>
      <c r="F893" s="16"/>
    </row>
    <row r="894" spans="1:6" ht="15.75">
      <c r="A894" s="8" t="s">
        <v>797</v>
      </c>
      <c r="B894" s="9" t="s">
        <v>811</v>
      </c>
      <c r="C894" s="9" t="s">
        <v>8</v>
      </c>
      <c r="D894" s="10">
        <v>642000</v>
      </c>
      <c r="F894" s="16"/>
    </row>
    <row r="895" spans="1:6" ht="15.75">
      <c r="A895" s="8" t="s">
        <v>797</v>
      </c>
      <c r="B895" s="9" t="s">
        <v>812</v>
      </c>
      <c r="C895" s="9" t="s">
        <v>8</v>
      </c>
      <c r="D895" s="10">
        <v>1019000</v>
      </c>
      <c r="F895" s="16"/>
    </row>
    <row r="896" spans="1:6" ht="15.75">
      <c r="A896" s="8" t="s">
        <v>797</v>
      </c>
      <c r="B896" s="9" t="s">
        <v>813</v>
      </c>
      <c r="C896" s="9" t="s">
        <v>8</v>
      </c>
      <c r="D896" s="10">
        <v>750000</v>
      </c>
      <c r="F896" s="16"/>
    </row>
    <row r="897" spans="1:6" ht="15.75">
      <c r="A897" s="5" t="s">
        <v>814</v>
      </c>
      <c r="B897" s="6" t="s">
        <v>5</v>
      </c>
      <c r="C897" s="6" t="s">
        <v>6</v>
      </c>
      <c r="D897" s="7">
        <v>6928000</v>
      </c>
      <c r="F897" s="205"/>
    </row>
    <row r="898" spans="1:6" ht="15.75">
      <c r="A898" s="8" t="s">
        <v>814</v>
      </c>
      <c r="B898" s="9" t="s">
        <v>815</v>
      </c>
      <c r="C898" s="9" t="s">
        <v>8</v>
      </c>
      <c r="D898" s="10">
        <v>913000</v>
      </c>
      <c r="F898" s="16"/>
    </row>
    <row r="899" spans="1:6" ht="15.75">
      <c r="A899" s="8" t="s">
        <v>814</v>
      </c>
      <c r="B899" s="9" t="s">
        <v>816</v>
      </c>
      <c r="C899" s="9" t="s">
        <v>8</v>
      </c>
      <c r="D899" s="10">
        <v>584000</v>
      </c>
      <c r="F899" s="16"/>
    </row>
    <row r="900" spans="1:6" ht="15.75">
      <c r="A900" s="8" t="s">
        <v>814</v>
      </c>
      <c r="B900" s="9" t="s">
        <v>817</v>
      </c>
      <c r="C900" s="9" t="s">
        <v>8</v>
      </c>
      <c r="D900" s="10">
        <v>1202000</v>
      </c>
      <c r="F900" s="16"/>
    </row>
    <row r="901" spans="1:6" ht="15.75">
      <c r="A901" s="8" t="s">
        <v>814</v>
      </c>
      <c r="B901" s="9" t="s">
        <v>27</v>
      </c>
      <c r="C901" s="9" t="s">
        <v>8</v>
      </c>
      <c r="D901" s="10">
        <v>1194000</v>
      </c>
      <c r="F901" s="16"/>
    </row>
    <row r="902" spans="1:6" ht="15.75">
      <c r="A902" s="8" t="s">
        <v>814</v>
      </c>
      <c r="B902" s="9" t="s">
        <v>818</v>
      </c>
      <c r="C902" s="9" t="s">
        <v>8</v>
      </c>
      <c r="D902" s="10">
        <v>585000</v>
      </c>
      <c r="F902" s="16"/>
    </row>
    <row r="903" spans="1:6" ht="15.75">
      <c r="A903" s="8" t="s">
        <v>814</v>
      </c>
      <c r="B903" s="9" t="s">
        <v>456</v>
      </c>
      <c r="C903" s="9" t="s">
        <v>8</v>
      </c>
      <c r="D903" s="10">
        <v>642000</v>
      </c>
      <c r="F903" s="16"/>
    </row>
    <row r="904" spans="1:6" ht="15.75">
      <c r="A904" s="8" t="s">
        <v>814</v>
      </c>
      <c r="B904" s="9" t="s">
        <v>819</v>
      </c>
      <c r="C904" s="9" t="s">
        <v>8</v>
      </c>
      <c r="D904" s="10">
        <v>1195000</v>
      </c>
      <c r="F904" s="16"/>
    </row>
    <row r="905" spans="1:6" ht="15.75">
      <c r="A905" s="8" t="s">
        <v>814</v>
      </c>
      <c r="B905" s="9" t="s">
        <v>820</v>
      </c>
      <c r="C905" s="9" t="s">
        <v>8</v>
      </c>
      <c r="D905" s="10">
        <v>613000</v>
      </c>
      <c r="F905" s="16"/>
    </row>
    <row r="906" spans="1:6" ht="15.75">
      <c r="A906" s="5" t="s">
        <v>821</v>
      </c>
      <c r="B906" s="6" t="s">
        <v>5</v>
      </c>
      <c r="C906" s="6" t="s">
        <v>6</v>
      </c>
      <c r="D906" s="7">
        <v>4250000</v>
      </c>
      <c r="F906" s="205"/>
    </row>
    <row r="907" spans="1:6" ht="15.75">
      <c r="A907" s="8" t="s">
        <v>821</v>
      </c>
      <c r="B907" s="9" t="s">
        <v>822</v>
      </c>
      <c r="C907" s="9" t="s">
        <v>8</v>
      </c>
      <c r="D907" s="10">
        <v>740000</v>
      </c>
      <c r="F907" s="16"/>
    </row>
    <row r="908" spans="1:6" ht="15.75">
      <c r="A908" s="8" t="s">
        <v>821</v>
      </c>
      <c r="B908" s="9" t="s">
        <v>823</v>
      </c>
      <c r="C908" s="9" t="s">
        <v>8</v>
      </c>
      <c r="D908" s="10">
        <v>1054000</v>
      </c>
      <c r="F908" s="16"/>
    </row>
    <row r="909" spans="1:6" ht="15.75">
      <c r="A909" s="8" t="s">
        <v>821</v>
      </c>
      <c r="B909" s="9" t="s">
        <v>824</v>
      </c>
      <c r="C909" s="9" t="s">
        <v>8</v>
      </c>
      <c r="D909" s="10">
        <v>202000</v>
      </c>
      <c r="F909" s="16"/>
    </row>
    <row r="910" spans="1:6" ht="15.75">
      <c r="A910" s="8" t="s">
        <v>821</v>
      </c>
      <c r="B910" s="9" t="s">
        <v>27</v>
      </c>
      <c r="C910" s="9" t="s">
        <v>8</v>
      </c>
      <c r="D910" s="10">
        <v>1616000</v>
      </c>
      <c r="F910" s="16"/>
    </row>
    <row r="911" spans="1:6" ht="15.75">
      <c r="A911" s="8" t="s">
        <v>821</v>
      </c>
      <c r="B911" s="9" t="s">
        <v>825</v>
      </c>
      <c r="C911" s="9" t="s">
        <v>8</v>
      </c>
      <c r="D911" s="10">
        <v>284000</v>
      </c>
      <c r="F911" s="16"/>
    </row>
    <row r="912" spans="1:6" ht="15.75">
      <c r="A912" s="8" t="s">
        <v>821</v>
      </c>
      <c r="B912" s="9" t="s">
        <v>679</v>
      </c>
      <c r="C912" s="9" t="s">
        <v>8</v>
      </c>
      <c r="D912" s="10">
        <v>354000</v>
      </c>
      <c r="F912" s="16"/>
    </row>
    <row r="913" spans="1:6" ht="15.75">
      <c r="A913" s="5" t="s">
        <v>826</v>
      </c>
      <c r="B913" s="6" t="s">
        <v>5</v>
      </c>
      <c r="C913" s="6" t="s">
        <v>6</v>
      </c>
      <c r="D913" s="7">
        <v>16491000</v>
      </c>
      <c r="F913" s="205"/>
    </row>
    <row r="914" spans="1:6" ht="15.75">
      <c r="A914" s="12" t="s">
        <v>826</v>
      </c>
      <c r="B914" s="13" t="s">
        <v>32</v>
      </c>
      <c r="C914" s="13" t="s">
        <v>32</v>
      </c>
      <c r="D914" s="10">
        <v>1976000</v>
      </c>
      <c r="F914" s="16"/>
    </row>
    <row r="915" spans="1:6" ht="15.75">
      <c r="A915" s="8" t="s">
        <v>826</v>
      </c>
      <c r="B915" s="9" t="s">
        <v>827</v>
      </c>
      <c r="C915" s="9" t="s">
        <v>8</v>
      </c>
      <c r="D915" s="10">
        <v>659000</v>
      </c>
      <c r="F915" s="16"/>
    </row>
    <row r="916" spans="1:6" ht="15.75">
      <c r="A916" s="8" t="s">
        <v>826</v>
      </c>
      <c r="B916" s="9" t="s">
        <v>828</v>
      </c>
      <c r="C916" s="9" t="s">
        <v>8</v>
      </c>
      <c r="D916" s="10">
        <v>1935000</v>
      </c>
      <c r="F916" s="16"/>
    </row>
    <row r="917" spans="1:6" ht="15.75">
      <c r="A917" s="8" t="s">
        <v>826</v>
      </c>
      <c r="B917" s="9" t="s">
        <v>829</v>
      </c>
      <c r="C917" s="9" t="s">
        <v>8</v>
      </c>
      <c r="D917" s="10">
        <v>1402000</v>
      </c>
      <c r="F917" s="16"/>
    </row>
    <row r="918" spans="1:6" ht="15.75">
      <c r="A918" s="8" t="s">
        <v>826</v>
      </c>
      <c r="B918" s="9" t="s">
        <v>830</v>
      </c>
      <c r="C918" s="9" t="s">
        <v>8</v>
      </c>
      <c r="D918" s="10">
        <v>971000</v>
      </c>
      <c r="F918" s="16"/>
    </row>
    <row r="919" spans="1:6" ht="15.75">
      <c r="A919" s="8" t="s">
        <v>826</v>
      </c>
      <c r="B919" s="9" t="s">
        <v>142</v>
      </c>
      <c r="C919" s="9" t="s">
        <v>8</v>
      </c>
      <c r="D919" s="10">
        <v>183000</v>
      </c>
      <c r="F919" s="16"/>
    </row>
    <row r="920" spans="1:6" ht="15.75">
      <c r="A920" s="8" t="s">
        <v>826</v>
      </c>
      <c r="B920" s="9" t="s">
        <v>831</v>
      </c>
      <c r="C920" s="9" t="s">
        <v>8</v>
      </c>
      <c r="D920" s="10">
        <v>1845000</v>
      </c>
      <c r="F920" s="16"/>
    </row>
    <row r="921" spans="1:6" ht="15.75">
      <c r="A921" s="8" t="s">
        <v>826</v>
      </c>
      <c r="B921" s="9" t="s">
        <v>832</v>
      </c>
      <c r="C921" s="9" t="s">
        <v>8</v>
      </c>
      <c r="D921" s="10">
        <v>588000</v>
      </c>
      <c r="F921" s="16"/>
    </row>
    <row r="922" spans="1:6" ht="15.75">
      <c r="A922" s="8" t="s">
        <v>826</v>
      </c>
      <c r="B922" s="9" t="s">
        <v>833</v>
      </c>
      <c r="C922" s="9" t="s">
        <v>8</v>
      </c>
      <c r="D922" s="10">
        <v>2085000</v>
      </c>
      <c r="F922" s="16"/>
    </row>
    <row r="923" spans="1:6" ht="15.75">
      <c r="A923" s="8" t="s">
        <v>826</v>
      </c>
      <c r="B923" s="9" t="s">
        <v>27</v>
      </c>
      <c r="C923" s="9" t="s">
        <v>8</v>
      </c>
      <c r="D923" s="10">
        <v>1930000</v>
      </c>
      <c r="F923" s="16"/>
    </row>
    <row r="924" spans="1:6" ht="15.75">
      <c r="A924" s="8" t="s">
        <v>826</v>
      </c>
      <c r="B924" s="9" t="s">
        <v>834</v>
      </c>
      <c r="C924" s="9" t="s">
        <v>8</v>
      </c>
      <c r="D924" s="10">
        <v>927000</v>
      </c>
      <c r="F924" s="16"/>
    </row>
    <row r="925" spans="1:6" ht="15.75">
      <c r="A925" s="8" t="s">
        <v>826</v>
      </c>
      <c r="B925" s="9" t="s">
        <v>835</v>
      </c>
      <c r="C925" s="9" t="s">
        <v>8</v>
      </c>
      <c r="D925" s="10">
        <v>1413000</v>
      </c>
      <c r="F925" s="16"/>
    </row>
    <row r="926" spans="1:6" ht="15.75">
      <c r="A926" s="8" t="s">
        <v>826</v>
      </c>
      <c r="B926" s="9" t="s">
        <v>785</v>
      </c>
      <c r="C926" s="9" t="s">
        <v>8</v>
      </c>
      <c r="D926" s="10">
        <v>577000</v>
      </c>
      <c r="F926" s="16"/>
    </row>
    <row r="927" spans="1:6" ht="15.75">
      <c r="A927" s="5" t="s">
        <v>836</v>
      </c>
      <c r="B927" s="6" t="s">
        <v>5</v>
      </c>
      <c r="C927" s="6" t="s">
        <v>6</v>
      </c>
      <c r="D927" s="7">
        <v>2500000</v>
      </c>
      <c r="F927" s="205"/>
    </row>
    <row r="928" spans="1:6" ht="15.75">
      <c r="A928" s="8" t="s">
        <v>836</v>
      </c>
      <c r="B928" s="9" t="s">
        <v>837</v>
      </c>
      <c r="C928" s="9" t="s">
        <v>8</v>
      </c>
      <c r="D928" s="10">
        <v>611000</v>
      </c>
      <c r="F928" s="16"/>
    </row>
    <row r="929" spans="1:6" ht="15.75">
      <c r="A929" s="8" t="s">
        <v>836</v>
      </c>
      <c r="B929" s="9" t="s">
        <v>838</v>
      </c>
      <c r="C929" s="9" t="s">
        <v>8</v>
      </c>
      <c r="D929" s="10">
        <v>327000</v>
      </c>
      <c r="F929" s="16"/>
    </row>
    <row r="930" spans="1:6" ht="15.75">
      <c r="A930" s="8" t="s">
        <v>836</v>
      </c>
      <c r="B930" s="9" t="s">
        <v>839</v>
      </c>
      <c r="C930" s="9" t="s">
        <v>8</v>
      </c>
      <c r="D930" s="10">
        <v>144000</v>
      </c>
      <c r="F930" s="16"/>
    </row>
    <row r="931" spans="1:6" ht="15.75">
      <c r="A931" s="8" t="s">
        <v>836</v>
      </c>
      <c r="B931" s="9" t="s">
        <v>840</v>
      </c>
      <c r="C931" s="9" t="s">
        <v>8</v>
      </c>
      <c r="D931" s="10">
        <v>504000</v>
      </c>
      <c r="F931" s="16"/>
    </row>
    <row r="932" spans="1:6" ht="15.75">
      <c r="A932" s="8" t="s">
        <v>836</v>
      </c>
      <c r="B932" s="9" t="s">
        <v>27</v>
      </c>
      <c r="C932" s="9" t="s">
        <v>8</v>
      </c>
      <c r="D932" s="10">
        <v>696000</v>
      </c>
      <c r="F932" s="16"/>
    </row>
    <row r="933" spans="1:6" ht="15.75">
      <c r="A933" s="8" t="s">
        <v>836</v>
      </c>
      <c r="B933" s="9" t="s">
        <v>841</v>
      </c>
      <c r="C933" s="9" t="s">
        <v>8</v>
      </c>
      <c r="D933" s="10">
        <v>218000</v>
      </c>
      <c r="F933" s="16"/>
    </row>
    <row r="934" spans="1:6" ht="15.75">
      <c r="A934" s="5" t="s">
        <v>842</v>
      </c>
      <c r="B934" s="6" t="s">
        <v>5</v>
      </c>
      <c r="C934" s="6" t="s">
        <v>6</v>
      </c>
      <c r="D934" s="7">
        <v>6615000</v>
      </c>
      <c r="F934" s="205"/>
    </row>
    <row r="935" spans="1:6" ht="15.75">
      <c r="A935" s="8" t="s">
        <v>842</v>
      </c>
      <c r="B935" s="9" t="s">
        <v>843</v>
      </c>
      <c r="C935" s="9" t="s">
        <v>8</v>
      </c>
      <c r="D935" s="10">
        <v>1036000</v>
      </c>
      <c r="F935" s="16"/>
    </row>
    <row r="936" spans="1:6" ht="15.75">
      <c r="A936" s="8" t="s">
        <v>842</v>
      </c>
      <c r="B936" s="9" t="s">
        <v>620</v>
      </c>
      <c r="C936" s="9" t="s">
        <v>8</v>
      </c>
      <c r="D936" s="10">
        <v>213000</v>
      </c>
      <c r="F936" s="16"/>
    </row>
    <row r="937" spans="1:6" ht="15.75">
      <c r="A937" s="8" t="s">
        <v>842</v>
      </c>
      <c r="B937" s="9" t="s">
        <v>844</v>
      </c>
      <c r="C937" s="9" t="s">
        <v>8</v>
      </c>
      <c r="D937" s="10">
        <v>297000</v>
      </c>
      <c r="F937" s="16"/>
    </row>
    <row r="938" spans="1:6" ht="15.75">
      <c r="A938" s="8" t="s">
        <v>842</v>
      </c>
      <c r="B938" s="9" t="s">
        <v>845</v>
      </c>
      <c r="C938" s="9" t="s">
        <v>8</v>
      </c>
      <c r="D938" s="10">
        <v>45000</v>
      </c>
      <c r="F938" s="16"/>
    </row>
    <row r="939" spans="1:6" ht="15.75">
      <c r="A939" s="8" t="s">
        <v>842</v>
      </c>
      <c r="B939" s="9" t="s">
        <v>846</v>
      </c>
      <c r="C939" s="9" t="s">
        <v>8</v>
      </c>
      <c r="D939" s="10">
        <v>282000</v>
      </c>
      <c r="F939" s="16"/>
    </row>
    <row r="940" spans="1:6" ht="15.75">
      <c r="A940" s="8" t="s">
        <v>842</v>
      </c>
      <c r="B940" s="9" t="s">
        <v>847</v>
      </c>
      <c r="C940" s="9" t="s">
        <v>8</v>
      </c>
      <c r="D940" s="10">
        <v>490000</v>
      </c>
      <c r="F940" s="16"/>
    </row>
    <row r="941" spans="1:6" ht="15.75">
      <c r="A941" s="8" t="s">
        <v>842</v>
      </c>
      <c r="B941" s="9" t="s">
        <v>848</v>
      </c>
      <c r="C941" s="9" t="s">
        <v>8</v>
      </c>
      <c r="D941" s="10">
        <v>355000</v>
      </c>
      <c r="F941" s="16"/>
    </row>
    <row r="942" spans="1:6" ht="15.75">
      <c r="A942" s="8" t="s">
        <v>842</v>
      </c>
      <c r="B942" s="9" t="s">
        <v>27</v>
      </c>
      <c r="C942" s="9" t="s">
        <v>8</v>
      </c>
      <c r="D942" s="10">
        <v>1059000</v>
      </c>
      <c r="F942" s="16"/>
    </row>
    <row r="943" spans="1:6" ht="15.75">
      <c r="A943" s="8" t="s">
        <v>842</v>
      </c>
      <c r="B943" s="9" t="s">
        <v>849</v>
      </c>
      <c r="C943" s="9" t="s">
        <v>8</v>
      </c>
      <c r="D943" s="10">
        <v>201000</v>
      </c>
      <c r="F943" s="16"/>
    </row>
    <row r="944" spans="1:6" ht="15.75">
      <c r="A944" s="8" t="s">
        <v>842</v>
      </c>
      <c r="B944" s="9" t="s">
        <v>850</v>
      </c>
      <c r="C944" s="9" t="s">
        <v>8</v>
      </c>
      <c r="D944" s="10">
        <v>619000</v>
      </c>
      <c r="F944" s="16"/>
    </row>
    <row r="945" spans="1:6" ht="15.75">
      <c r="A945" s="8" t="s">
        <v>842</v>
      </c>
      <c r="B945" s="9" t="s">
        <v>851</v>
      </c>
      <c r="C945" s="9" t="s">
        <v>8</v>
      </c>
      <c r="D945" s="10">
        <v>896000</v>
      </c>
      <c r="F945" s="16"/>
    </row>
    <row r="946" spans="1:6" ht="15.75">
      <c r="A946" s="8" t="s">
        <v>842</v>
      </c>
      <c r="B946" s="9" t="s">
        <v>852</v>
      </c>
      <c r="C946" s="9" t="s">
        <v>8</v>
      </c>
      <c r="D946" s="10">
        <v>402000</v>
      </c>
      <c r="F946" s="16"/>
    </row>
    <row r="947" spans="1:6" ht="15.75">
      <c r="A947" s="8" t="s">
        <v>842</v>
      </c>
      <c r="B947" s="9" t="s">
        <v>853</v>
      </c>
      <c r="C947" s="9" t="s">
        <v>8</v>
      </c>
      <c r="D947" s="10">
        <v>122000</v>
      </c>
      <c r="F947" s="16"/>
    </row>
    <row r="948" spans="1:6" ht="15.75">
      <c r="A948" s="8" t="s">
        <v>842</v>
      </c>
      <c r="B948" s="9" t="s">
        <v>854</v>
      </c>
      <c r="C948" s="9" t="s">
        <v>8</v>
      </c>
      <c r="D948" s="10">
        <v>598000</v>
      </c>
      <c r="F948" s="16"/>
    </row>
    <row r="949" spans="1:6" ht="15.75">
      <c r="A949" s="5" t="s">
        <v>855</v>
      </c>
      <c r="B949" s="6" t="s">
        <v>5</v>
      </c>
      <c r="C949" s="6" t="s">
        <v>6</v>
      </c>
      <c r="D949" s="7">
        <v>6312000</v>
      </c>
      <c r="F949" s="205"/>
    </row>
    <row r="950" spans="1:6" ht="15.75">
      <c r="A950" s="8" t="s">
        <v>855</v>
      </c>
      <c r="B950" s="9" t="s">
        <v>856</v>
      </c>
      <c r="C950" s="9" t="s">
        <v>8</v>
      </c>
      <c r="D950" s="10">
        <v>651000</v>
      </c>
      <c r="F950" s="16"/>
    </row>
    <row r="951" spans="1:6" ht="15.75">
      <c r="A951" s="8" t="s">
        <v>855</v>
      </c>
      <c r="B951" s="9" t="s">
        <v>857</v>
      </c>
      <c r="C951" s="9" t="s">
        <v>8</v>
      </c>
      <c r="D951" s="10">
        <v>1467000</v>
      </c>
      <c r="F951" s="16"/>
    </row>
    <row r="952" spans="1:6" ht="15.75">
      <c r="A952" s="8" t="s">
        <v>855</v>
      </c>
      <c r="B952" s="9" t="s">
        <v>858</v>
      </c>
      <c r="C952" s="9" t="s">
        <v>8</v>
      </c>
      <c r="D952" s="10">
        <v>1374000</v>
      </c>
      <c r="F952" s="16"/>
    </row>
    <row r="953" spans="1:6" ht="15.75">
      <c r="A953" s="8" t="s">
        <v>855</v>
      </c>
      <c r="B953" s="9" t="s">
        <v>548</v>
      </c>
      <c r="C953" s="9" t="s">
        <v>8</v>
      </c>
      <c r="D953" s="10">
        <v>1450000</v>
      </c>
      <c r="F953" s="16"/>
    </row>
    <row r="954" spans="1:6" ht="15.75">
      <c r="A954" s="8" t="s">
        <v>855</v>
      </c>
      <c r="B954" s="9" t="s">
        <v>859</v>
      </c>
      <c r="C954" s="9" t="s">
        <v>8</v>
      </c>
      <c r="D954" s="10">
        <v>364000</v>
      </c>
      <c r="F954" s="16"/>
    </row>
    <row r="955" spans="1:6" ht="15.75">
      <c r="A955" s="8" t="s">
        <v>855</v>
      </c>
      <c r="B955" s="9" t="s">
        <v>27</v>
      </c>
      <c r="C955" s="9" t="s">
        <v>8</v>
      </c>
      <c r="D955" s="10">
        <v>1006000</v>
      </c>
      <c r="F955" s="16"/>
    </row>
  </sheetData>
  <sheetProtection/>
  <autoFilter ref="A5:D955"/>
  <mergeCells count="1">
    <mergeCell ref="A1:D3"/>
  </mergeCells>
  <printOptions horizontalCentered="1"/>
  <pageMargins left="0.7086614173228347" right="0.7086614173228347" top="0.8267716535433072" bottom="0.6299212598425197" header="0.31496062992125984" footer="0.31496062992125984"/>
  <pageSetup horizontalDpi="600" verticalDpi="600" orientation="portrait" paperSize="9" scale="87" r:id="rId1"/>
  <headerFooter>
    <oddFooter>&amp;C&amp;P</oddFooter>
  </headerFooter>
  <rowBreaks count="7" manualBreakCount="7">
    <brk id="49" max="255" man="1"/>
    <brk id="398" max="255" man="1"/>
    <brk id="496" max="255" man="1"/>
    <brk id="696" max="3" man="1"/>
    <brk id="747" max="255" man="1"/>
    <brk id="798" max="255" man="1"/>
    <brk id="90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Y77"/>
  <sheetViews>
    <sheetView showGridLines="0" tabSelected="1" zoomScale="75" zoomScaleNormal="75" zoomScalePageLayoutView="0" workbookViewId="0" topLeftCell="A1">
      <selection activeCell="G10" sqref="G10"/>
    </sheetView>
  </sheetViews>
  <sheetFormatPr defaultColWidth="9.140625" defaultRowHeight="15"/>
  <cols>
    <col min="1" max="1" width="5.28125" style="141" customWidth="1"/>
    <col min="2" max="2" width="2.57421875" style="141" customWidth="1"/>
    <col min="3" max="3" width="12.57421875" style="141" customWidth="1"/>
    <col min="4" max="4" width="13.421875" style="141" customWidth="1"/>
    <col min="5" max="5" width="13.00390625" style="141" customWidth="1"/>
    <col min="6" max="6" width="12.7109375" style="141" customWidth="1"/>
    <col min="7" max="7" width="17.7109375" style="141" customWidth="1"/>
    <col min="8" max="8" width="14.28125" style="141" customWidth="1"/>
    <col min="9" max="9" width="17.140625" style="141" customWidth="1"/>
    <col min="10" max="10" width="15.8515625" style="141" customWidth="1"/>
    <col min="11" max="11" width="14.28125" style="141" customWidth="1"/>
    <col min="12" max="12" width="13.28125" style="141" customWidth="1"/>
    <col min="13" max="13" width="12.00390625" style="141" customWidth="1"/>
    <col min="14" max="14" width="12.57421875" style="141" customWidth="1"/>
    <col min="15" max="15" width="9.7109375" style="141" customWidth="1"/>
    <col min="16" max="16" width="9.28125" style="141" customWidth="1"/>
    <col min="17" max="17" width="9.57421875" style="141" customWidth="1"/>
    <col min="18" max="18" width="8.8515625" style="141" customWidth="1"/>
    <col min="19" max="19" width="7.421875" style="141" customWidth="1"/>
    <col min="20" max="20" width="9.421875" style="141" customWidth="1"/>
    <col min="21" max="21" width="9.140625" style="141" customWidth="1"/>
    <col min="22" max="22" width="7.00390625" style="141" customWidth="1"/>
    <col min="23" max="23" width="7.421875" style="141" customWidth="1"/>
    <col min="24" max="24" width="10.28125" style="141" customWidth="1"/>
    <col min="25" max="25" width="13.57421875" style="141" customWidth="1"/>
    <col min="26" max="16384" width="9.140625" style="141" customWidth="1"/>
  </cols>
  <sheetData>
    <row r="1" ht="13.5" thickBot="1"/>
    <row r="2" spans="2:25" ht="12.75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2:25" s="150" customFormat="1" ht="15.75">
      <c r="B3" s="145"/>
      <c r="C3" s="146"/>
      <c r="D3" s="147" t="s">
        <v>962</v>
      </c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9"/>
    </row>
    <row r="4" spans="2:25" s="150" customFormat="1" ht="14.25"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9"/>
    </row>
    <row r="5" spans="2:25" s="150" customFormat="1" ht="15">
      <c r="B5" s="145"/>
      <c r="C5" s="146"/>
      <c r="D5" s="146"/>
      <c r="E5" s="146"/>
      <c r="F5" s="146"/>
      <c r="G5" s="151" t="s">
        <v>936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9"/>
    </row>
    <row r="6" spans="2:25" s="150" customFormat="1" ht="15">
      <c r="B6" s="145"/>
      <c r="C6" s="146"/>
      <c r="D6" s="146"/>
      <c r="E6" s="151"/>
      <c r="F6" s="146"/>
      <c r="G6" s="152" t="s">
        <v>963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9"/>
    </row>
    <row r="7" spans="2:25" s="150" customFormat="1" ht="14.25">
      <c r="B7" s="145"/>
      <c r="C7" s="146"/>
      <c r="D7" s="146"/>
      <c r="E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9"/>
    </row>
    <row r="8" spans="2:25" s="150" customFormat="1" ht="15">
      <c r="B8" s="145"/>
      <c r="C8" s="153" t="s">
        <v>964</v>
      </c>
      <c r="D8" s="128" t="s">
        <v>728</v>
      </c>
      <c r="E8" s="128"/>
      <c r="H8" s="129"/>
      <c r="I8" s="129"/>
      <c r="J8" s="146"/>
      <c r="K8" s="146"/>
      <c r="L8" s="146"/>
      <c r="M8" s="146"/>
      <c r="N8" s="129"/>
      <c r="O8" s="129"/>
      <c r="P8" s="128" t="s">
        <v>929</v>
      </c>
      <c r="Q8" s="128"/>
      <c r="R8" s="128"/>
      <c r="S8" s="154"/>
      <c r="T8" s="146"/>
      <c r="U8" s="146"/>
      <c r="V8" s="146"/>
      <c r="W8" s="146"/>
      <c r="X8" s="146"/>
      <c r="Y8" s="149"/>
    </row>
    <row r="9" spans="2:25" s="150" customFormat="1" ht="15">
      <c r="B9" s="145"/>
      <c r="C9" s="129"/>
      <c r="D9" s="129"/>
      <c r="E9" s="129"/>
      <c r="G9" s="129"/>
      <c r="H9" s="129"/>
      <c r="I9" s="129"/>
      <c r="J9" s="146"/>
      <c r="K9" s="146"/>
      <c r="L9" s="146"/>
      <c r="M9" s="146"/>
      <c r="N9" s="129"/>
      <c r="O9" s="129"/>
      <c r="P9" s="129"/>
      <c r="Q9" s="129"/>
      <c r="R9" s="129"/>
      <c r="S9" s="129"/>
      <c r="T9" s="146"/>
      <c r="U9" s="146"/>
      <c r="V9" s="146"/>
      <c r="W9" s="146"/>
      <c r="X9" s="146"/>
      <c r="Y9" s="149"/>
    </row>
    <row r="10" spans="2:25" s="150" customFormat="1" ht="15">
      <c r="B10" s="145"/>
      <c r="C10" s="146"/>
      <c r="D10" s="129"/>
      <c r="E10" s="129"/>
      <c r="F10" s="129"/>
      <c r="G10" s="129"/>
      <c r="H10" s="129"/>
      <c r="I10" s="129"/>
      <c r="J10" s="146"/>
      <c r="K10" s="146"/>
      <c r="L10" s="146"/>
      <c r="M10" s="146"/>
      <c r="N10" s="129"/>
      <c r="O10" s="129"/>
      <c r="P10" s="129" t="s">
        <v>930</v>
      </c>
      <c r="Q10" s="377" t="s">
        <v>1122</v>
      </c>
      <c r="R10" s="377"/>
      <c r="S10" s="146"/>
      <c r="T10" s="146"/>
      <c r="U10" s="146"/>
      <c r="V10" s="146"/>
      <c r="W10" s="146"/>
      <c r="X10" s="146"/>
      <c r="Y10" s="149"/>
    </row>
    <row r="11" spans="2:25" s="150" customFormat="1" ht="15">
      <c r="B11" s="145"/>
      <c r="C11" s="146"/>
      <c r="D11" s="129"/>
      <c r="E11" s="129"/>
      <c r="F11" s="129"/>
      <c r="G11" s="129"/>
      <c r="H11" s="129"/>
      <c r="I11" s="129"/>
      <c r="J11" s="146"/>
      <c r="K11" s="146"/>
      <c r="L11" s="146"/>
      <c r="M11" s="146"/>
      <c r="N11" s="146"/>
      <c r="O11" s="129"/>
      <c r="P11" s="129" t="s">
        <v>931</v>
      </c>
      <c r="Q11" s="377" t="s">
        <v>1123</v>
      </c>
      <c r="R11" s="377"/>
      <c r="S11" s="130"/>
      <c r="T11" s="146"/>
      <c r="U11" s="146"/>
      <c r="V11" s="146"/>
      <c r="W11" s="146"/>
      <c r="X11" s="146"/>
      <c r="Y11" s="149"/>
    </row>
    <row r="12" spans="2:25" s="150" customFormat="1" ht="15">
      <c r="B12" s="145"/>
      <c r="C12" s="146"/>
      <c r="D12" s="129"/>
      <c r="E12" s="129"/>
      <c r="F12" s="129"/>
      <c r="G12" s="129"/>
      <c r="H12" s="129"/>
      <c r="I12" s="129"/>
      <c r="J12" s="146"/>
      <c r="K12" s="146"/>
      <c r="L12" s="146"/>
      <c r="M12" s="146"/>
      <c r="N12" s="146"/>
      <c r="O12" s="129"/>
      <c r="P12" s="129" t="s">
        <v>932</v>
      </c>
      <c r="Q12" s="378">
        <v>5443024347</v>
      </c>
      <c r="R12" s="378"/>
      <c r="S12" s="130"/>
      <c r="T12" s="146"/>
      <c r="U12" s="146"/>
      <c r="V12" s="146"/>
      <c r="W12" s="146"/>
      <c r="X12" s="146"/>
      <c r="Y12" s="149"/>
    </row>
    <row r="13" spans="2:25" s="150" customFormat="1" ht="15">
      <c r="B13" s="145"/>
      <c r="C13" s="146"/>
      <c r="D13" s="129"/>
      <c r="E13" s="129"/>
      <c r="F13" s="129"/>
      <c r="G13" s="129"/>
      <c r="H13" s="129"/>
      <c r="I13" s="129"/>
      <c r="J13" s="146"/>
      <c r="K13" s="146"/>
      <c r="L13" s="146"/>
      <c r="M13" s="146"/>
      <c r="N13" s="146"/>
      <c r="O13" s="129"/>
      <c r="P13" s="129" t="s">
        <v>933</v>
      </c>
      <c r="Q13" s="378">
        <v>4842232334</v>
      </c>
      <c r="R13" s="378"/>
      <c r="S13" s="130"/>
      <c r="T13" s="146"/>
      <c r="U13" s="146"/>
      <c r="V13" s="146"/>
      <c r="W13" s="146"/>
      <c r="X13" s="146"/>
      <c r="Y13" s="149"/>
    </row>
    <row r="14" spans="2:25" s="150" customFormat="1" ht="15.75" thickBot="1">
      <c r="B14" s="145"/>
      <c r="C14" s="129" t="s">
        <v>965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249" t="s">
        <v>1124</v>
      </c>
      <c r="R14" s="146"/>
      <c r="S14" s="146"/>
      <c r="T14" s="146"/>
      <c r="U14" s="146"/>
      <c r="V14" s="146"/>
      <c r="W14" s="146"/>
      <c r="X14" s="146"/>
      <c r="Y14" s="149"/>
    </row>
    <row r="15" spans="2:25" s="157" customFormat="1" ht="15" customHeight="1">
      <c r="B15" s="155"/>
      <c r="C15" s="374" t="s">
        <v>966</v>
      </c>
      <c r="D15" s="346" t="s">
        <v>934</v>
      </c>
      <c r="E15" s="349" t="s">
        <v>471</v>
      </c>
      <c r="F15" s="350"/>
      <c r="G15" s="350"/>
      <c r="H15" s="351"/>
      <c r="I15" s="355" t="s">
        <v>967</v>
      </c>
      <c r="J15" s="356"/>
      <c r="K15" s="356"/>
      <c r="L15" s="356"/>
      <c r="M15" s="356"/>
      <c r="N15" s="356"/>
      <c r="O15" s="356"/>
      <c r="P15" s="357"/>
      <c r="Q15" s="355" t="s">
        <v>968</v>
      </c>
      <c r="R15" s="356"/>
      <c r="S15" s="356"/>
      <c r="T15" s="356"/>
      <c r="U15" s="356"/>
      <c r="V15" s="356"/>
      <c r="W15" s="356"/>
      <c r="X15" s="357"/>
      <c r="Y15" s="156"/>
    </row>
    <row r="16" spans="2:25" s="157" customFormat="1" ht="15">
      <c r="B16" s="155"/>
      <c r="C16" s="375"/>
      <c r="D16" s="347"/>
      <c r="E16" s="352"/>
      <c r="F16" s="353"/>
      <c r="G16" s="353"/>
      <c r="H16" s="354"/>
      <c r="I16" s="364" t="s">
        <v>969</v>
      </c>
      <c r="J16" s="365"/>
      <c r="K16" s="365"/>
      <c r="L16" s="365"/>
      <c r="M16" s="365" t="s">
        <v>970</v>
      </c>
      <c r="N16" s="365"/>
      <c r="O16" s="365"/>
      <c r="P16" s="373"/>
      <c r="Q16" s="364" t="s">
        <v>969</v>
      </c>
      <c r="R16" s="365"/>
      <c r="S16" s="365"/>
      <c r="T16" s="365"/>
      <c r="U16" s="365" t="s">
        <v>970</v>
      </c>
      <c r="V16" s="365"/>
      <c r="W16" s="365"/>
      <c r="X16" s="373"/>
      <c r="Y16" s="156"/>
    </row>
    <row r="17" spans="2:25" s="157" customFormat="1" ht="15">
      <c r="B17" s="155"/>
      <c r="C17" s="375"/>
      <c r="D17" s="347"/>
      <c r="E17" s="364" t="s">
        <v>971</v>
      </c>
      <c r="F17" s="365"/>
      <c r="G17" s="365" t="s">
        <v>972</v>
      </c>
      <c r="H17" s="365"/>
      <c r="I17" s="364" t="s">
        <v>971</v>
      </c>
      <c r="J17" s="365"/>
      <c r="K17" s="365" t="s">
        <v>972</v>
      </c>
      <c r="L17" s="365"/>
      <c r="M17" s="365" t="s">
        <v>971</v>
      </c>
      <c r="N17" s="365"/>
      <c r="O17" s="365" t="s">
        <v>972</v>
      </c>
      <c r="P17" s="373"/>
      <c r="Q17" s="364" t="s">
        <v>971</v>
      </c>
      <c r="R17" s="365"/>
      <c r="S17" s="365" t="s">
        <v>972</v>
      </c>
      <c r="T17" s="365"/>
      <c r="U17" s="365" t="s">
        <v>971</v>
      </c>
      <c r="V17" s="365"/>
      <c r="W17" s="365" t="s">
        <v>972</v>
      </c>
      <c r="X17" s="373"/>
      <c r="Y17" s="156"/>
    </row>
    <row r="18" spans="2:25" s="157" customFormat="1" ht="15" customHeight="1" thickBot="1">
      <c r="B18" s="155"/>
      <c r="C18" s="376"/>
      <c r="D18" s="348"/>
      <c r="E18" s="158" t="s">
        <v>973</v>
      </c>
      <c r="F18" s="159" t="s">
        <v>974</v>
      </c>
      <c r="G18" s="159" t="s">
        <v>973</v>
      </c>
      <c r="H18" s="159" t="s">
        <v>974</v>
      </c>
      <c r="I18" s="158" t="s">
        <v>973</v>
      </c>
      <c r="J18" s="159" t="s">
        <v>974</v>
      </c>
      <c r="K18" s="159" t="s">
        <v>973</v>
      </c>
      <c r="L18" s="159" t="s">
        <v>974</v>
      </c>
      <c r="M18" s="159" t="s">
        <v>973</v>
      </c>
      <c r="N18" s="159" t="s">
        <v>974</v>
      </c>
      <c r="O18" s="159" t="s">
        <v>973</v>
      </c>
      <c r="P18" s="160" t="s">
        <v>974</v>
      </c>
      <c r="Q18" s="158" t="s">
        <v>973</v>
      </c>
      <c r="R18" s="159" t="s">
        <v>974</v>
      </c>
      <c r="S18" s="159" t="s">
        <v>973</v>
      </c>
      <c r="T18" s="159" t="s">
        <v>974</v>
      </c>
      <c r="U18" s="159" t="s">
        <v>973</v>
      </c>
      <c r="V18" s="159" t="s">
        <v>974</v>
      </c>
      <c r="W18" s="159" t="s">
        <v>973</v>
      </c>
      <c r="X18" s="160" t="s">
        <v>974</v>
      </c>
      <c r="Y18" s="156"/>
    </row>
    <row r="19" spans="2:25" s="253" customFormat="1" ht="26.25" customHeight="1" thickBot="1">
      <c r="B19" s="251"/>
      <c r="C19" s="254" t="s">
        <v>27</v>
      </c>
      <c r="D19" s="268">
        <f>E19+G19+I19+K19+M19+O19+Q19+S19+U19+W19</f>
        <v>5</v>
      </c>
      <c r="E19" s="268"/>
      <c r="F19" s="261"/>
      <c r="G19" s="261"/>
      <c r="H19" s="261"/>
      <c r="I19" s="268">
        <v>2</v>
      </c>
      <c r="J19" s="261"/>
      <c r="K19" s="261">
        <v>3</v>
      </c>
      <c r="L19" s="261"/>
      <c r="M19" s="261"/>
      <c r="N19" s="261"/>
      <c r="O19" s="261"/>
      <c r="P19" s="269"/>
      <c r="Q19" s="268"/>
      <c r="R19" s="261"/>
      <c r="S19" s="261"/>
      <c r="T19" s="261"/>
      <c r="U19" s="261"/>
      <c r="V19" s="261"/>
      <c r="W19" s="261"/>
      <c r="X19" s="269"/>
      <c r="Y19" s="252"/>
    </row>
    <row r="20" spans="2:25" s="253" customFormat="1" ht="26.25" customHeight="1" thickBot="1">
      <c r="B20" s="251"/>
      <c r="C20" s="254" t="s">
        <v>729</v>
      </c>
      <c r="D20" s="268">
        <f aca="true" t="shared" si="0" ref="D20:D25">E20+G20+I20+K20+M20+O20+Q20+S20+U20+W20</f>
        <v>0</v>
      </c>
      <c r="E20" s="268"/>
      <c r="F20" s="261"/>
      <c r="G20" s="261"/>
      <c r="H20" s="261"/>
      <c r="I20" s="268"/>
      <c r="J20" s="261"/>
      <c r="K20" s="261"/>
      <c r="L20" s="261"/>
      <c r="M20" s="261"/>
      <c r="N20" s="261"/>
      <c r="O20" s="261"/>
      <c r="P20" s="269"/>
      <c r="Q20" s="268"/>
      <c r="R20" s="261"/>
      <c r="S20" s="261"/>
      <c r="T20" s="261"/>
      <c r="U20" s="261"/>
      <c r="V20" s="261"/>
      <c r="W20" s="261"/>
      <c r="X20" s="269"/>
      <c r="Y20" s="252"/>
    </row>
    <row r="21" spans="2:25" s="253" customFormat="1" ht="26.25" customHeight="1" thickBot="1">
      <c r="B21" s="251"/>
      <c r="C21" s="254" t="s">
        <v>730</v>
      </c>
      <c r="D21" s="268">
        <f t="shared" si="0"/>
        <v>5</v>
      </c>
      <c r="E21" s="268"/>
      <c r="F21" s="261"/>
      <c r="G21" s="261"/>
      <c r="H21" s="261"/>
      <c r="I21" s="268">
        <v>2</v>
      </c>
      <c r="J21" s="261"/>
      <c r="K21" s="261">
        <v>2</v>
      </c>
      <c r="L21" s="261"/>
      <c r="M21" s="261">
        <v>1</v>
      </c>
      <c r="N21" s="261"/>
      <c r="O21" s="261"/>
      <c r="P21" s="269"/>
      <c r="Q21" s="268"/>
      <c r="R21" s="261"/>
      <c r="S21" s="261"/>
      <c r="T21" s="261"/>
      <c r="U21" s="261"/>
      <c r="V21" s="261"/>
      <c r="W21" s="261"/>
      <c r="X21" s="269"/>
      <c r="Y21" s="252"/>
    </row>
    <row r="22" spans="2:25" s="253" customFormat="1" ht="26.25" customHeight="1" thickBot="1">
      <c r="B22" s="251"/>
      <c r="C22" s="254" t="s">
        <v>731</v>
      </c>
      <c r="D22" s="268">
        <f t="shared" si="0"/>
        <v>2</v>
      </c>
      <c r="E22" s="268">
        <v>1</v>
      </c>
      <c r="F22" s="261"/>
      <c r="G22" s="261"/>
      <c r="H22" s="261"/>
      <c r="I22" s="268">
        <v>1</v>
      </c>
      <c r="J22" s="261"/>
      <c r="K22" s="261"/>
      <c r="L22" s="261"/>
      <c r="M22" s="261"/>
      <c r="N22" s="261"/>
      <c r="O22" s="261"/>
      <c r="P22" s="269"/>
      <c r="Q22" s="268"/>
      <c r="R22" s="261"/>
      <c r="S22" s="261"/>
      <c r="T22" s="261"/>
      <c r="U22" s="261"/>
      <c r="V22" s="261"/>
      <c r="W22" s="261"/>
      <c r="X22" s="269"/>
      <c r="Y22" s="252"/>
    </row>
    <row r="23" spans="2:25" s="253" customFormat="1" ht="26.25" customHeight="1" thickBot="1">
      <c r="B23" s="251"/>
      <c r="C23" s="254" t="s">
        <v>732</v>
      </c>
      <c r="D23" s="268">
        <f t="shared" si="0"/>
        <v>1</v>
      </c>
      <c r="E23" s="268"/>
      <c r="F23" s="261"/>
      <c r="G23" s="261"/>
      <c r="H23" s="261"/>
      <c r="I23" s="268">
        <v>1</v>
      </c>
      <c r="J23" s="261"/>
      <c r="K23" s="261"/>
      <c r="L23" s="261"/>
      <c r="M23" s="261"/>
      <c r="N23" s="261"/>
      <c r="O23" s="261"/>
      <c r="P23" s="269"/>
      <c r="Q23" s="268"/>
      <c r="R23" s="261"/>
      <c r="S23" s="261"/>
      <c r="T23" s="261"/>
      <c r="U23" s="261"/>
      <c r="V23" s="261"/>
      <c r="W23" s="261"/>
      <c r="X23" s="269"/>
      <c r="Y23" s="252"/>
    </row>
    <row r="24" spans="2:25" s="253" customFormat="1" ht="26.25" customHeight="1" thickBot="1">
      <c r="B24" s="251"/>
      <c r="C24" s="254" t="s">
        <v>733</v>
      </c>
      <c r="D24" s="268">
        <f t="shared" si="0"/>
        <v>9</v>
      </c>
      <c r="E24" s="268"/>
      <c r="F24" s="261"/>
      <c r="G24" s="261"/>
      <c r="H24" s="261"/>
      <c r="I24" s="268">
        <v>6</v>
      </c>
      <c r="J24" s="261"/>
      <c r="K24" s="261">
        <v>2</v>
      </c>
      <c r="L24" s="261"/>
      <c r="M24" s="261">
        <v>1</v>
      </c>
      <c r="N24" s="261"/>
      <c r="O24" s="261"/>
      <c r="P24" s="269"/>
      <c r="Q24" s="268"/>
      <c r="R24" s="261"/>
      <c r="S24" s="261"/>
      <c r="T24" s="261"/>
      <c r="U24" s="261"/>
      <c r="V24" s="261"/>
      <c r="W24" s="261"/>
      <c r="X24" s="269"/>
      <c r="Y24" s="252"/>
    </row>
    <row r="25" spans="2:25" s="253" customFormat="1" ht="26.25" customHeight="1" thickBot="1">
      <c r="B25" s="251"/>
      <c r="C25" s="254" t="s">
        <v>734</v>
      </c>
      <c r="D25" s="268">
        <f t="shared" si="0"/>
        <v>5</v>
      </c>
      <c r="E25" s="268"/>
      <c r="F25" s="261"/>
      <c r="G25" s="261"/>
      <c r="H25" s="261"/>
      <c r="I25" s="268"/>
      <c r="J25" s="261"/>
      <c r="K25" s="261">
        <v>1</v>
      </c>
      <c r="L25" s="261"/>
      <c r="M25" s="261">
        <v>1</v>
      </c>
      <c r="N25" s="261"/>
      <c r="O25" s="261"/>
      <c r="P25" s="269"/>
      <c r="Q25" s="268">
        <v>3</v>
      </c>
      <c r="R25" s="261"/>
      <c r="S25" s="261"/>
      <c r="T25" s="261"/>
      <c r="U25" s="261"/>
      <c r="V25" s="261"/>
      <c r="W25" s="261"/>
      <c r="X25" s="269"/>
      <c r="Y25" s="252"/>
    </row>
    <row r="26" spans="2:25" s="253" customFormat="1" ht="26.25" customHeight="1" thickBot="1">
      <c r="B26" s="251"/>
      <c r="C26" s="254" t="s">
        <v>5</v>
      </c>
      <c r="D26" s="268">
        <f aca="true" t="shared" si="1" ref="D26:X26">SUM(D19:D25)</f>
        <v>27</v>
      </c>
      <c r="E26" s="268">
        <f t="shared" si="1"/>
        <v>1</v>
      </c>
      <c r="F26" s="261">
        <f t="shared" si="1"/>
        <v>0</v>
      </c>
      <c r="G26" s="268">
        <f t="shared" si="1"/>
        <v>0</v>
      </c>
      <c r="H26" s="261">
        <f t="shared" si="1"/>
        <v>0</v>
      </c>
      <c r="I26" s="268">
        <f t="shared" si="1"/>
        <v>12</v>
      </c>
      <c r="J26" s="261">
        <f t="shared" si="1"/>
        <v>0</v>
      </c>
      <c r="K26" s="268">
        <f t="shared" si="1"/>
        <v>8</v>
      </c>
      <c r="L26" s="261">
        <f t="shared" si="1"/>
        <v>0</v>
      </c>
      <c r="M26" s="268">
        <f t="shared" si="1"/>
        <v>3</v>
      </c>
      <c r="N26" s="261">
        <f t="shared" si="1"/>
        <v>0</v>
      </c>
      <c r="O26" s="268">
        <f t="shared" si="1"/>
        <v>0</v>
      </c>
      <c r="P26" s="261">
        <f t="shared" si="1"/>
        <v>0</v>
      </c>
      <c r="Q26" s="268">
        <f t="shared" si="1"/>
        <v>3</v>
      </c>
      <c r="R26" s="261">
        <f t="shared" si="1"/>
        <v>0</v>
      </c>
      <c r="S26" s="268">
        <f t="shared" si="1"/>
        <v>0</v>
      </c>
      <c r="T26" s="261">
        <f t="shared" si="1"/>
        <v>0</v>
      </c>
      <c r="U26" s="268">
        <f t="shared" si="1"/>
        <v>0</v>
      </c>
      <c r="V26" s="261">
        <f t="shared" si="1"/>
        <v>0</v>
      </c>
      <c r="W26" s="268">
        <f t="shared" si="1"/>
        <v>0</v>
      </c>
      <c r="X26" s="261">
        <f t="shared" si="1"/>
        <v>0</v>
      </c>
      <c r="Y26" s="252"/>
    </row>
    <row r="27" spans="2:25" s="150" customFormat="1" ht="14.25">
      <c r="B27" s="145"/>
      <c r="C27" s="146" t="s">
        <v>975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9"/>
    </row>
    <row r="28" spans="2:25" s="150" customFormat="1" ht="14.25"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9"/>
    </row>
    <row r="29" spans="2:25" s="150" customFormat="1" ht="14.25"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9"/>
    </row>
    <row r="30" spans="2:25" s="150" customFormat="1" ht="15.75" thickBot="1">
      <c r="B30" s="145"/>
      <c r="C30" s="129" t="s">
        <v>976</v>
      </c>
      <c r="D30" s="146"/>
      <c r="E30" s="146"/>
      <c r="F30" s="146"/>
      <c r="G30" s="146"/>
      <c r="H30" s="146"/>
      <c r="I30" s="146"/>
      <c r="J30" s="146"/>
      <c r="K30" s="146"/>
      <c r="L30" s="129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9"/>
    </row>
    <row r="31" spans="2:25" s="164" customFormat="1" ht="21.75" customHeight="1">
      <c r="B31" s="161"/>
      <c r="C31" s="366" t="s">
        <v>966</v>
      </c>
      <c r="D31" s="368" t="s">
        <v>977</v>
      </c>
      <c r="E31" s="370" t="s">
        <v>978</v>
      </c>
      <c r="F31" s="371"/>
      <c r="G31" s="371"/>
      <c r="H31" s="371"/>
      <c r="I31" s="371"/>
      <c r="J31" s="371"/>
      <c r="K31" s="371"/>
      <c r="L31" s="371"/>
      <c r="M31" s="371"/>
      <c r="N31" s="371"/>
      <c r="O31" s="372"/>
      <c r="P31" s="162"/>
      <c r="Q31" s="162"/>
      <c r="R31" s="162"/>
      <c r="S31" s="162"/>
      <c r="T31" s="162"/>
      <c r="U31" s="162"/>
      <c r="V31" s="162"/>
      <c r="W31" s="162"/>
      <c r="X31" s="162"/>
      <c r="Y31" s="163"/>
    </row>
    <row r="32" spans="2:25" s="164" customFormat="1" ht="44.25" customHeight="1" thickBot="1">
      <c r="B32" s="161"/>
      <c r="C32" s="367"/>
      <c r="D32" s="369"/>
      <c r="E32" s="165" t="s">
        <v>979</v>
      </c>
      <c r="F32" s="165" t="s">
        <v>980</v>
      </c>
      <c r="G32" s="165" t="s">
        <v>981</v>
      </c>
      <c r="H32" s="165" t="s">
        <v>982</v>
      </c>
      <c r="I32" s="165" t="s">
        <v>983</v>
      </c>
      <c r="J32" s="165" t="s">
        <v>984</v>
      </c>
      <c r="K32" s="165" t="s">
        <v>985</v>
      </c>
      <c r="L32" s="165" t="s">
        <v>986</v>
      </c>
      <c r="M32" s="165" t="s">
        <v>987</v>
      </c>
      <c r="N32" s="165" t="s">
        <v>988</v>
      </c>
      <c r="O32" s="166" t="s">
        <v>989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3"/>
    </row>
    <row r="33" spans="2:25" s="150" customFormat="1" ht="30.75" customHeight="1" thickBot="1">
      <c r="B33" s="145"/>
      <c r="C33" s="254" t="s">
        <v>27</v>
      </c>
      <c r="D33" s="260">
        <v>1</v>
      </c>
      <c r="E33" s="262"/>
      <c r="F33" s="263"/>
      <c r="G33" s="263"/>
      <c r="H33" s="263"/>
      <c r="I33" s="262"/>
      <c r="J33" s="263"/>
      <c r="K33" s="263"/>
      <c r="L33" s="263"/>
      <c r="M33" s="263"/>
      <c r="N33" s="261">
        <v>1</v>
      </c>
      <c r="O33" s="261"/>
      <c r="P33" s="146"/>
      <c r="Q33" s="146"/>
      <c r="R33" s="146"/>
      <c r="S33" s="146"/>
      <c r="T33" s="146"/>
      <c r="U33" s="146"/>
      <c r="V33" s="146"/>
      <c r="W33" s="146"/>
      <c r="X33" s="146"/>
      <c r="Y33" s="149"/>
    </row>
    <row r="34" spans="2:25" s="150" customFormat="1" ht="30.75" customHeight="1" thickBot="1">
      <c r="B34" s="145"/>
      <c r="C34" s="254" t="s">
        <v>729</v>
      </c>
      <c r="D34" s="260">
        <v>5</v>
      </c>
      <c r="E34" s="262"/>
      <c r="F34" s="263"/>
      <c r="G34" s="263"/>
      <c r="H34" s="263"/>
      <c r="I34" s="262"/>
      <c r="J34" s="263"/>
      <c r="K34" s="265">
        <v>6500</v>
      </c>
      <c r="L34" s="263"/>
      <c r="M34" s="263"/>
      <c r="N34" s="261"/>
      <c r="O34" s="261"/>
      <c r="P34" s="146"/>
      <c r="Q34" s="146"/>
      <c r="R34" s="146"/>
      <c r="S34" s="146"/>
      <c r="T34" s="146"/>
      <c r="U34" s="146"/>
      <c r="V34" s="146"/>
      <c r="W34" s="146"/>
      <c r="X34" s="146"/>
      <c r="Y34" s="149"/>
    </row>
    <row r="35" spans="2:25" s="150" customFormat="1" ht="30.75" customHeight="1" thickBot="1">
      <c r="B35" s="145"/>
      <c r="C35" s="254" t="s">
        <v>730</v>
      </c>
      <c r="D35" s="260">
        <v>7</v>
      </c>
      <c r="E35" s="262"/>
      <c r="F35" s="263"/>
      <c r="G35" s="263"/>
      <c r="H35" s="263">
        <v>3</v>
      </c>
      <c r="I35" s="262"/>
      <c r="J35" s="263"/>
      <c r="K35" s="265"/>
      <c r="L35" s="263">
        <v>33.3</v>
      </c>
      <c r="M35" s="263"/>
      <c r="N35" s="261"/>
      <c r="O35" s="261"/>
      <c r="P35" s="146"/>
      <c r="Q35" s="146"/>
      <c r="R35" s="146"/>
      <c r="S35" s="146"/>
      <c r="T35" s="146"/>
      <c r="U35" s="146"/>
      <c r="V35" s="146"/>
      <c r="W35" s="146"/>
      <c r="X35" s="146"/>
      <c r="Y35" s="149"/>
    </row>
    <row r="36" spans="2:25" s="150" customFormat="1" ht="30.75" customHeight="1" thickBot="1">
      <c r="B36" s="145"/>
      <c r="C36" s="254" t="s">
        <v>731</v>
      </c>
      <c r="D36" s="260">
        <v>2</v>
      </c>
      <c r="E36" s="262"/>
      <c r="F36" s="263"/>
      <c r="G36" s="263"/>
      <c r="H36" s="263">
        <v>8.7</v>
      </c>
      <c r="I36" s="262"/>
      <c r="J36" s="263"/>
      <c r="K36" s="265"/>
      <c r="L36" s="263"/>
      <c r="M36" s="263"/>
      <c r="N36" s="261"/>
      <c r="O36" s="261"/>
      <c r="P36" s="146"/>
      <c r="Q36" s="146"/>
      <c r="R36" s="146"/>
      <c r="S36" s="146"/>
      <c r="T36" s="146"/>
      <c r="U36" s="146"/>
      <c r="V36" s="146"/>
      <c r="W36" s="146"/>
      <c r="X36" s="146"/>
      <c r="Y36" s="149"/>
    </row>
    <row r="37" spans="2:25" s="150" customFormat="1" ht="30.75" customHeight="1" thickBot="1">
      <c r="B37" s="145"/>
      <c r="C37" s="254" t="s">
        <v>732</v>
      </c>
      <c r="D37" s="260">
        <v>12</v>
      </c>
      <c r="E37" s="262"/>
      <c r="F37" s="263"/>
      <c r="G37" s="263"/>
      <c r="H37" s="263"/>
      <c r="I37" s="262">
        <v>25.3</v>
      </c>
      <c r="J37" s="263"/>
      <c r="K37" s="265"/>
      <c r="L37" s="263">
        <v>20.5</v>
      </c>
      <c r="M37" s="263"/>
      <c r="N37" s="261"/>
      <c r="O37" s="261"/>
      <c r="P37" s="146"/>
      <c r="Q37" s="146"/>
      <c r="R37" s="146"/>
      <c r="S37" s="146"/>
      <c r="T37" s="146"/>
      <c r="U37" s="146"/>
      <c r="V37" s="146"/>
      <c r="W37" s="146"/>
      <c r="X37" s="146"/>
      <c r="Y37" s="149"/>
    </row>
    <row r="38" spans="2:25" s="150" customFormat="1" ht="30.75" customHeight="1" thickBot="1">
      <c r="B38" s="145"/>
      <c r="C38" s="254" t="s">
        <v>733</v>
      </c>
      <c r="D38" s="260">
        <v>7</v>
      </c>
      <c r="E38" s="262"/>
      <c r="F38" s="263"/>
      <c r="G38" s="263">
        <v>12</v>
      </c>
      <c r="H38" s="263"/>
      <c r="I38" s="262"/>
      <c r="J38" s="263"/>
      <c r="K38" s="265"/>
      <c r="L38" s="263">
        <v>26.9</v>
      </c>
      <c r="M38" s="263"/>
      <c r="N38" s="261"/>
      <c r="O38" s="261">
        <v>4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9"/>
    </row>
    <row r="39" spans="2:25" s="150" customFormat="1" ht="30.75" customHeight="1" thickBot="1">
      <c r="B39" s="145"/>
      <c r="C39" s="254" t="s">
        <v>734</v>
      </c>
      <c r="D39" s="260">
        <v>9</v>
      </c>
      <c r="E39" s="262"/>
      <c r="F39" s="263"/>
      <c r="G39" s="263">
        <v>33.3</v>
      </c>
      <c r="H39" s="263"/>
      <c r="I39" s="262"/>
      <c r="J39" s="263"/>
      <c r="K39" s="265"/>
      <c r="L39" s="263"/>
      <c r="M39" s="263"/>
      <c r="N39" s="261">
        <v>1</v>
      </c>
      <c r="O39" s="261"/>
      <c r="P39" s="146"/>
      <c r="Q39" s="146"/>
      <c r="R39" s="146"/>
      <c r="S39" s="146"/>
      <c r="T39" s="146"/>
      <c r="U39" s="146"/>
      <c r="V39" s="146"/>
      <c r="W39" s="146"/>
      <c r="X39" s="146"/>
      <c r="Y39" s="149"/>
    </row>
    <row r="40" spans="2:25" s="150" customFormat="1" ht="30.75" customHeight="1" thickBot="1">
      <c r="B40" s="145"/>
      <c r="C40" s="254" t="s">
        <v>5</v>
      </c>
      <c r="D40" s="260">
        <f>SUM(D33:D39)</f>
        <v>43</v>
      </c>
      <c r="E40" s="264">
        <f aca="true" t="shared" si="2" ref="E40:O40">SUM(E33:E39)</f>
        <v>0</v>
      </c>
      <c r="F40" s="264">
        <f t="shared" si="2"/>
        <v>0</v>
      </c>
      <c r="G40" s="264">
        <f t="shared" si="2"/>
        <v>45.3</v>
      </c>
      <c r="H40" s="264">
        <f t="shared" si="2"/>
        <v>11.7</v>
      </c>
      <c r="I40" s="264">
        <f t="shared" si="2"/>
        <v>25.3</v>
      </c>
      <c r="J40" s="264">
        <f t="shared" si="2"/>
        <v>0</v>
      </c>
      <c r="K40" s="266">
        <f t="shared" si="2"/>
        <v>6500</v>
      </c>
      <c r="L40" s="264">
        <f t="shared" si="2"/>
        <v>80.69999999999999</v>
      </c>
      <c r="M40" s="264">
        <f t="shared" si="2"/>
        <v>0</v>
      </c>
      <c r="N40" s="260">
        <f t="shared" si="2"/>
        <v>2</v>
      </c>
      <c r="O40" s="260">
        <f t="shared" si="2"/>
        <v>4</v>
      </c>
      <c r="P40" s="146"/>
      <c r="Q40" s="146"/>
      <c r="R40" s="146"/>
      <c r="S40" s="146"/>
      <c r="T40" s="146"/>
      <c r="U40" s="146"/>
      <c r="V40" s="146"/>
      <c r="W40" s="146"/>
      <c r="X40" s="146"/>
      <c r="Y40" s="149"/>
    </row>
    <row r="41" spans="2:25" ht="13.5" customHeight="1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2"/>
    </row>
    <row r="42" spans="2:25" ht="12.75"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2"/>
    </row>
    <row r="43" spans="2:25" ht="15.75" thickBot="1">
      <c r="B43" s="170"/>
      <c r="C43" s="129" t="s">
        <v>990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2"/>
    </row>
    <row r="44" spans="2:25" s="176" customFormat="1" ht="27" customHeight="1">
      <c r="B44" s="173"/>
      <c r="C44" s="344" t="s">
        <v>966</v>
      </c>
      <c r="D44" s="342" t="s">
        <v>977</v>
      </c>
      <c r="E44" s="344" t="s">
        <v>991</v>
      </c>
      <c r="F44" s="345"/>
      <c r="G44" s="344" t="s">
        <v>992</v>
      </c>
      <c r="H44" s="345"/>
      <c r="I44" s="344" t="s">
        <v>993</v>
      </c>
      <c r="J44" s="345"/>
      <c r="K44" s="344" t="s">
        <v>994</v>
      </c>
      <c r="L44" s="345"/>
      <c r="M44" s="358" t="s">
        <v>995</v>
      </c>
      <c r="N44" s="359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5"/>
    </row>
    <row r="45" spans="2:25" s="183" customFormat="1" ht="62.25" customHeight="1" thickBot="1">
      <c r="B45" s="177"/>
      <c r="C45" s="363"/>
      <c r="D45" s="343"/>
      <c r="E45" s="178" t="s">
        <v>996</v>
      </c>
      <c r="F45" s="179" t="s">
        <v>997</v>
      </c>
      <c r="G45" s="178" t="s">
        <v>996</v>
      </c>
      <c r="H45" s="179" t="s">
        <v>997</v>
      </c>
      <c r="I45" s="178" t="s">
        <v>996</v>
      </c>
      <c r="J45" s="179" t="s">
        <v>997</v>
      </c>
      <c r="K45" s="178" t="s">
        <v>996</v>
      </c>
      <c r="L45" s="179" t="s">
        <v>997</v>
      </c>
      <c r="M45" s="180" t="s">
        <v>998</v>
      </c>
      <c r="N45" s="179" t="s">
        <v>999</v>
      </c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</row>
    <row r="46" spans="2:25" ht="29.25" customHeight="1" thickBot="1">
      <c r="B46" s="170"/>
      <c r="C46" s="167"/>
      <c r="D46" s="168"/>
      <c r="E46" s="184"/>
      <c r="F46" s="169"/>
      <c r="G46" s="184"/>
      <c r="H46" s="169"/>
      <c r="I46" s="185"/>
      <c r="J46" s="186"/>
      <c r="K46" s="185"/>
      <c r="L46" s="186"/>
      <c r="M46" s="187"/>
      <c r="N46" s="188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2"/>
    </row>
    <row r="47" spans="2:25" ht="12.75"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2"/>
    </row>
    <row r="48" spans="2:25" ht="15.75" thickBot="1">
      <c r="B48" s="170"/>
      <c r="C48" s="129" t="s">
        <v>1000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2"/>
    </row>
    <row r="49" spans="2:25" s="176" customFormat="1" ht="27" customHeight="1">
      <c r="B49" s="173"/>
      <c r="C49" s="344" t="s">
        <v>966</v>
      </c>
      <c r="D49" s="345" t="s">
        <v>977</v>
      </c>
      <c r="E49" s="358" t="s">
        <v>1001</v>
      </c>
      <c r="F49" s="362"/>
      <c r="G49" s="362"/>
      <c r="H49" s="359"/>
      <c r="I49" s="358" t="s">
        <v>1002</v>
      </c>
      <c r="J49" s="362"/>
      <c r="K49" s="362"/>
      <c r="L49" s="359"/>
      <c r="M49" s="358" t="s">
        <v>1003</v>
      </c>
      <c r="N49" s="362"/>
      <c r="O49" s="362"/>
      <c r="P49" s="359"/>
      <c r="Q49" s="174"/>
      <c r="R49" s="174"/>
      <c r="S49" s="174"/>
      <c r="T49" s="174"/>
      <c r="U49" s="174"/>
      <c r="V49" s="174"/>
      <c r="W49" s="174"/>
      <c r="X49" s="174"/>
      <c r="Y49" s="175"/>
    </row>
    <row r="50" spans="2:25" s="157" customFormat="1" ht="15" customHeight="1" thickBot="1">
      <c r="B50" s="155"/>
      <c r="C50" s="360"/>
      <c r="D50" s="361"/>
      <c r="E50" s="158" t="s">
        <v>973</v>
      </c>
      <c r="F50" s="159" t="s">
        <v>974</v>
      </c>
      <c r="G50" s="159" t="s">
        <v>973</v>
      </c>
      <c r="H50" s="159" t="s">
        <v>974</v>
      </c>
      <c r="I50" s="158" t="s">
        <v>973</v>
      </c>
      <c r="J50" s="159" t="s">
        <v>974</v>
      </c>
      <c r="K50" s="159" t="s">
        <v>973</v>
      </c>
      <c r="L50" s="159" t="s">
        <v>974</v>
      </c>
      <c r="M50" s="158" t="s">
        <v>973</v>
      </c>
      <c r="N50" s="159" t="s">
        <v>974</v>
      </c>
      <c r="O50" s="159" t="s">
        <v>973</v>
      </c>
      <c r="P50" s="160" t="s">
        <v>974</v>
      </c>
      <c r="Q50" s="129"/>
      <c r="R50" s="129"/>
      <c r="S50" s="129"/>
      <c r="T50" s="129"/>
      <c r="U50" s="129"/>
      <c r="V50" s="129"/>
      <c r="W50" s="129"/>
      <c r="X50" s="129"/>
      <c r="Y50" s="156"/>
    </row>
    <row r="51" spans="2:25" s="258" customFormat="1" ht="26.25" customHeight="1" thickBot="1">
      <c r="B51" s="255"/>
      <c r="C51" s="254" t="s">
        <v>27</v>
      </c>
      <c r="D51" s="179">
        <v>1</v>
      </c>
      <c r="E51" s="179">
        <v>1</v>
      </c>
      <c r="F51" s="259"/>
      <c r="G51" s="179"/>
      <c r="H51" s="259"/>
      <c r="I51" s="179"/>
      <c r="J51" s="259"/>
      <c r="K51" s="179"/>
      <c r="L51" s="259"/>
      <c r="M51" s="179"/>
      <c r="N51" s="259"/>
      <c r="O51" s="179"/>
      <c r="P51" s="259"/>
      <c r="Q51" s="256"/>
      <c r="R51" s="256"/>
      <c r="S51" s="256"/>
      <c r="T51" s="256"/>
      <c r="U51" s="256"/>
      <c r="V51" s="256"/>
      <c r="W51" s="256"/>
      <c r="X51" s="256"/>
      <c r="Y51" s="257"/>
    </row>
    <row r="52" spans="2:25" s="258" customFormat="1" ht="26.25" customHeight="1" thickBot="1">
      <c r="B52" s="255"/>
      <c r="C52" s="254" t="s">
        <v>732</v>
      </c>
      <c r="D52" s="179">
        <v>1</v>
      </c>
      <c r="E52" s="179"/>
      <c r="F52" s="259"/>
      <c r="G52" s="179"/>
      <c r="H52" s="259"/>
      <c r="I52" s="179"/>
      <c r="J52" s="259"/>
      <c r="K52" s="179"/>
      <c r="L52" s="259"/>
      <c r="M52" s="179"/>
      <c r="N52" s="259"/>
      <c r="O52" s="179"/>
      <c r="P52" s="259"/>
      <c r="Q52" s="256"/>
      <c r="R52" s="256"/>
      <c r="S52" s="256"/>
      <c r="T52" s="256"/>
      <c r="U52" s="256"/>
      <c r="V52" s="256"/>
      <c r="W52" s="256"/>
      <c r="X52" s="256"/>
      <c r="Y52" s="257"/>
    </row>
    <row r="53" spans="2:25" s="258" customFormat="1" ht="26.25" customHeight="1" thickBot="1">
      <c r="B53" s="255"/>
      <c r="C53" s="254" t="s">
        <v>5</v>
      </c>
      <c r="D53" s="179">
        <f>SUM(D51:D52)</f>
        <v>2</v>
      </c>
      <c r="E53" s="179">
        <f aca="true" t="shared" si="3" ref="E53:P53">SUM(E51:E52)</f>
        <v>1</v>
      </c>
      <c r="F53" s="259">
        <f t="shared" si="3"/>
        <v>0</v>
      </c>
      <c r="G53" s="179">
        <f t="shared" si="3"/>
        <v>0</v>
      </c>
      <c r="H53" s="259">
        <f t="shared" si="3"/>
        <v>0</v>
      </c>
      <c r="I53" s="179">
        <f t="shared" si="3"/>
        <v>0</v>
      </c>
      <c r="J53" s="259">
        <f t="shared" si="3"/>
        <v>0</v>
      </c>
      <c r="K53" s="179">
        <f t="shared" si="3"/>
        <v>0</v>
      </c>
      <c r="L53" s="259">
        <f t="shared" si="3"/>
        <v>0</v>
      </c>
      <c r="M53" s="179">
        <f t="shared" si="3"/>
        <v>0</v>
      </c>
      <c r="N53" s="259">
        <f t="shared" si="3"/>
        <v>0</v>
      </c>
      <c r="O53" s="179">
        <f t="shared" si="3"/>
        <v>0</v>
      </c>
      <c r="P53" s="259">
        <f t="shared" si="3"/>
        <v>0</v>
      </c>
      <c r="Q53" s="256"/>
      <c r="R53" s="256"/>
      <c r="S53" s="256"/>
      <c r="T53" s="256"/>
      <c r="U53" s="256"/>
      <c r="V53" s="256"/>
      <c r="W53" s="256"/>
      <c r="X53" s="256"/>
      <c r="Y53" s="257"/>
    </row>
    <row r="54" spans="2:25" ht="24" customHeight="1"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2"/>
    </row>
    <row r="55" spans="2:25" ht="12.75"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2"/>
    </row>
    <row r="56" spans="2:25" ht="15">
      <c r="B56" s="170"/>
      <c r="C56" s="129" t="s">
        <v>1004</v>
      </c>
      <c r="D56" s="171"/>
      <c r="E56" s="146"/>
      <c r="F56" s="146"/>
      <c r="G56" s="146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2"/>
    </row>
    <row r="57" spans="2:25" ht="13.5" thickBot="1"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2"/>
    </row>
    <row r="58" spans="2:25" ht="13.5" customHeight="1" thickBot="1">
      <c r="B58" s="170"/>
      <c r="C58" s="328" t="s">
        <v>966</v>
      </c>
      <c r="D58" s="329"/>
      <c r="E58" s="332" t="s">
        <v>1005</v>
      </c>
      <c r="F58" s="333"/>
      <c r="G58" s="333"/>
      <c r="H58" s="333"/>
      <c r="I58" s="333"/>
      <c r="J58" s="333"/>
      <c r="K58" s="333"/>
      <c r="L58" s="334"/>
      <c r="M58" s="332" t="s">
        <v>1006</v>
      </c>
      <c r="N58" s="333"/>
      <c r="O58" s="333"/>
      <c r="P58" s="333"/>
      <c r="Q58" s="333"/>
      <c r="R58" s="333"/>
      <c r="S58" s="333"/>
      <c r="T58" s="334"/>
      <c r="U58" s="189"/>
      <c r="V58" s="189"/>
      <c r="W58" s="189"/>
      <c r="X58" s="189"/>
      <c r="Y58" s="172"/>
    </row>
    <row r="59" spans="2:25" ht="14.25" customHeight="1">
      <c r="B59" s="170"/>
      <c r="C59" s="330"/>
      <c r="D59" s="331"/>
      <c r="E59" s="335" t="s">
        <v>1007</v>
      </c>
      <c r="F59" s="336"/>
      <c r="G59" s="336"/>
      <c r="H59" s="336"/>
      <c r="I59" s="335" t="s">
        <v>1008</v>
      </c>
      <c r="J59" s="336"/>
      <c r="K59" s="336"/>
      <c r="L59" s="337"/>
      <c r="M59" s="335" t="s">
        <v>1007</v>
      </c>
      <c r="N59" s="336"/>
      <c r="O59" s="336"/>
      <c r="P59" s="336"/>
      <c r="Q59" s="335" t="s">
        <v>1008</v>
      </c>
      <c r="R59" s="336"/>
      <c r="S59" s="336"/>
      <c r="T59" s="337"/>
      <c r="U59" s="190"/>
      <c r="V59" s="190"/>
      <c r="W59" s="190"/>
      <c r="X59" s="190"/>
      <c r="Y59" s="172"/>
    </row>
    <row r="60" spans="2:25" ht="15">
      <c r="B60" s="170"/>
      <c r="C60" s="330"/>
      <c r="D60" s="331"/>
      <c r="E60" s="338" t="s">
        <v>1009</v>
      </c>
      <c r="F60" s="339"/>
      <c r="G60" s="340" t="s">
        <v>1010</v>
      </c>
      <c r="H60" s="341"/>
      <c r="I60" s="338" t="s">
        <v>1009</v>
      </c>
      <c r="J60" s="339"/>
      <c r="K60" s="340" t="s">
        <v>1010</v>
      </c>
      <c r="L60" s="341"/>
      <c r="M60" s="338" t="s">
        <v>1009</v>
      </c>
      <c r="N60" s="339"/>
      <c r="O60" s="340" t="s">
        <v>1010</v>
      </c>
      <c r="P60" s="341"/>
      <c r="Q60" s="191" t="s">
        <v>1009</v>
      </c>
      <c r="R60" s="192"/>
      <c r="S60" s="340" t="s">
        <v>1010</v>
      </c>
      <c r="T60" s="341"/>
      <c r="U60" s="171"/>
      <c r="V60" s="171"/>
      <c r="W60" s="171"/>
      <c r="X60" s="171"/>
      <c r="Y60" s="172"/>
    </row>
    <row r="61" spans="2:25" ht="21.75" customHeight="1" thickBot="1">
      <c r="B61" s="170"/>
      <c r="C61" s="330"/>
      <c r="D61" s="331"/>
      <c r="E61" s="191" t="s">
        <v>1011</v>
      </c>
      <c r="F61" s="193" t="s">
        <v>1012</v>
      </c>
      <c r="G61" s="193" t="s">
        <v>1011</v>
      </c>
      <c r="H61" s="194" t="s">
        <v>1012</v>
      </c>
      <c r="I61" s="191" t="s">
        <v>1011</v>
      </c>
      <c r="J61" s="193" t="s">
        <v>1012</v>
      </c>
      <c r="K61" s="193" t="s">
        <v>1011</v>
      </c>
      <c r="L61" s="194" t="s">
        <v>1012</v>
      </c>
      <c r="M61" s="191" t="s">
        <v>1011</v>
      </c>
      <c r="N61" s="193" t="s">
        <v>1012</v>
      </c>
      <c r="O61" s="193" t="s">
        <v>1011</v>
      </c>
      <c r="P61" s="194" t="s">
        <v>1012</v>
      </c>
      <c r="Q61" s="191" t="s">
        <v>1011</v>
      </c>
      <c r="R61" s="193" t="s">
        <v>1012</v>
      </c>
      <c r="S61" s="193" t="s">
        <v>1011</v>
      </c>
      <c r="T61" s="194" t="s">
        <v>1012</v>
      </c>
      <c r="U61" s="171"/>
      <c r="V61" s="171"/>
      <c r="W61" s="171"/>
      <c r="X61" s="171"/>
      <c r="Y61" s="172"/>
    </row>
    <row r="62" spans="2:25" ht="18.75" customHeight="1" thickBot="1">
      <c r="B62" s="170"/>
      <c r="C62" s="326" t="s">
        <v>27</v>
      </c>
      <c r="D62" s="327"/>
      <c r="E62" s="195">
        <v>34</v>
      </c>
      <c r="F62" s="196">
        <v>31</v>
      </c>
      <c r="G62" s="196">
        <v>6035</v>
      </c>
      <c r="H62" s="197">
        <v>1644</v>
      </c>
      <c r="I62" s="195"/>
      <c r="J62" s="196"/>
      <c r="K62" s="196"/>
      <c r="L62" s="197"/>
      <c r="M62" s="195">
        <v>30</v>
      </c>
      <c r="N62" s="196">
        <v>31</v>
      </c>
      <c r="O62" s="196">
        <v>5422</v>
      </c>
      <c r="P62" s="197">
        <v>1511</v>
      </c>
      <c r="Q62" s="195">
        <v>4</v>
      </c>
      <c r="R62" s="196">
        <v>2</v>
      </c>
      <c r="S62" s="196">
        <v>752</v>
      </c>
      <c r="T62" s="197">
        <v>133</v>
      </c>
      <c r="U62" s="171"/>
      <c r="V62" s="171"/>
      <c r="W62" s="171"/>
      <c r="X62" s="171"/>
      <c r="Y62" s="172"/>
    </row>
    <row r="63" spans="2:25" ht="18.75" customHeight="1" thickBot="1">
      <c r="B63" s="170"/>
      <c r="C63" s="326" t="s">
        <v>729</v>
      </c>
      <c r="D63" s="327" t="s">
        <v>729</v>
      </c>
      <c r="E63" s="195">
        <v>2</v>
      </c>
      <c r="F63" s="196">
        <v>1</v>
      </c>
      <c r="G63" s="196">
        <v>624</v>
      </c>
      <c r="H63" s="197">
        <v>70</v>
      </c>
      <c r="I63" s="195">
        <v>4</v>
      </c>
      <c r="J63" s="196">
        <v>1</v>
      </c>
      <c r="K63" s="196">
        <v>1321</v>
      </c>
      <c r="L63" s="197">
        <v>30</v>
      </c>
      <c r="M63" s="195">
        <v>6</v>
      </c>
      <c r="N63" s="196">
        <v>2</v>
      </c>
      <c r="O63" s="196">
        <v>1945</v>
      </c>
      <c r="P63" s="197">
        <v>100</v>
      </c>
      <c r="Q63" s="195"/>
      <c r="R63" s="196"/>
      <c r="S63" s="196"/>
      <c r="T63" s="197"/>
      <c r="U63" s="171"/>
      <c r="V63" s="171"/>
      <c r="W63" s="171"/>
      <c r="X63" s="171"/>
      <c r="Y63" s="172"/>
    </row>
    <row r="64" spans="2:25" ht="18.75" customHeight="1" thickBot="1">
      <c r="B64" s="170"/>
      <c r="C64" s="326" t="s">
        <v>730</v>
      </c>
      <c r="D64" s="327" t="s">
        <v>730</v>
      </c>
      <c r="E64" s="195">
        <v>30</v>
      </c>
      <c r="F64" s="196">
        <v>33</v>
      </c>
      <c r="G64" s="196">
        <v>10657</v>
      </c>
      <c r="H64" s="197">
        <v>1644</v>
      </c>
      <c r="I64" s="195"/>
      <c r="J64" s="196"/>
      <c r="K64" s="196"/>
      <c r="L64" s="197"/>
      <c r="M64" s="195">
        <v>30</v>
      </c>
      <c r="N64" s="196">
        <v>33</v>
      </c>
      <c r="O64" s="196">
        <v>10657</v>
      </c>
      <c r="P64" s="197">
        <v>1644</v>
      </c>
      <c r="Q64" s="195"/>
      <c r="R64" s="196"/>
      <c r="S64" s="196"/>
      <c r="T64" s="197"/>
      <c r="U64" s="171"/>
      <c r="V64" s="171"/>
      <c r="W64" s="171"/>
      <c r="X64" s="171"/>
      <c r="Y64" s="172"/>
    </row>
    <row r="65" spans="2:25" ht="18.75" customHeight="1" thickBot="1">
      <c r="B65" s="170"/>
      <c r="C65" s="326" t="s">
        <v>731</v>
      </c>
      <c r="D65" s="327" t="s">
        <v>731</v>
      </c>
      <c r="E65" s="195">
        <v>62</v>
      </c>
      <c r="F65" s="196">
        <v>25</v>
      </c>
      <c r="G65" s="196">
        <v>9219</v>
      </c>
      <c r="H65" s="197">
        <v>616</v>
      </c>
      <c r="I65" s="195"/>
      <c r="J65" s="196"/>
      <c r="K65" s="196"/>
      <c r="L65" s="197"/>
      <c r="M65" s="195">
        <v>62</v>
      </c>
      <c r="N65" s="196">
        <v>20</v>
      </c>
      <c r="O65" s="196">
        <v>7673</v>
      </c>
      <c r="P65" s="197">
        <v>616</v>
      </c>
      <c r="Q65" s="195">
        <v>5</v>
      </c>
      <c r="R65" s="196"/>
      <c r="S65" s="196">
        <v>1546</v>
      </c>
      <c r="T65" s="197"/>
      <c r="U65" s="171"/>
      <c r="V65" s="171"/>
      <c r="W65" s="171"/>
      <c r="X65" s="171"/>
      <c r="Y65" s="172"/>
    </row>
    <row r="66" spans="2:25" ht="18.75" customHeight="1" thickBot="1">
      <c r="B66" s="170"/>
      <c r="C66" s="326" t="s">
        <v>732</v>
      </c>
      <c r="D66" s="327" t="s">
        <v>732</v>
      </c>
      <c r="E66" s="195">
        <v>53</v>
      </c>
      <c r="F66" s="196">
        <v>46</v>
      </c>
      <c r="G66" s="196">
        <v>15569</v>
      </c>
      <c r="H66" s="197">
        <v>5002</v>
      </c>
      <c r="I66" s="195"/>
      <c r="J66" s="196"/>
      <c r="K66" s="196"/>
      <c r="L66" s="197"/>
      <c r="M66" s="195">
        <v>46</v>
      </c>
      <c r="N66" s="196">
        <v>43</v>
      </c>
      <c r="O66" s="196">
        <v>13510</v>
      </c>
      <c r="P66" s="197">
        <v>4308</v>
      </c>
      <c r="Q66" s="195">
        <v>7</v>
      </c>
      <c r="R66" s="196">
        <v>3</v>
      </c>
      <c r="S66" s="196">
        <v>2059</v>
      </c>
      <c r="T66" s="197">
        <v>694</v>
      </c>
      <c r="U66" s="171"/>
      <c r="V66" s="171"/>
      <c r="W66" s="171"/>
      <c r="X66" s="171"/>
      <c r="Y66" s="172"/>
    </row>
    <row r="67" spans="2:25" ht="18.75" customHeight="1" thickBot="1">
      <c r="B67" s="170"/>
      <c r="C67" s="326" t="s">
        <v>733</v>
      </c>
      <c r="D67" s="327" t="s">
        <v>733</v>
      </c>
      <c r="E67" s="195">
        <v>42</v>
      </c>
      <c r="F67" s="196">
        <v>31</v>
      </c>
      <c r="G67" s="196">
        <v>21428</v>
      </c>
      <c r="H67" s="197">
        <v>4345</v>
      </c>
      <c r="I67" s="195"/>
      <c r="J67" s="196"/>
      <c r="K67" s="196"/>
      <c r="L67" s="197"/>
      <c r="M67" s="195">
        <v>39</v>
      </c>
      <c r="N67" s="196">
        <v>28</v>
      </c>
      <c r="O67" s="196">
        <v>20568</v>
      </c>
      <c r="P67" s="197">
        <v>2289</v>
      </c>
      <c r="Q67" s="195">
        <v>3</v>
      </c>
      <c r="R67" s="196">
        <v>3</v>
      </c>
      <c r="S67" s="196">
        <v>860</v>
      </c>
      <c r="T67" s="197">
        <v>2056</v>
      </c>
      <c r="U67" s="171"/>
      <c r="V67" s="171"/>
      <c r="W67" s="171"/>
      <c r="X67" s="171"/>
      <c r="Y67" s="172"/>
    </row>
    <row r="68" spans="2:25" ht="18.75" customHeight="1" thickBot="1">
      <c r="B68" s="170"/>
      <c r="C68" s="326" t="s">
        <v>734</v>
      </c>
      <c r="D68" s="327" t="s">
        <v>734</v>
      </c>
      <c r="E68" s="195">
        <v>57</v>
      </c>
      <c r="F68" s="196">
        <v>63</v>
      </c>
      <c r="G68" s="196">
        <v>15235</v>
      </c>
      <c r="H68" s="197">
        <v>4458</v>
      </c>
      <c r="I68" s="195"/>
      <c r="J68" s="196"/>
      <c r="K68" s="196"/>
      <c r="L68" s="197"/>
      <c r="M68" s="195">
        <v>51</v>
      </c>
      <c r="N68" s="196">
        <v>60</v>
      </c>
      <c r="O68" s="196">
        <v>10777</v>
      </c>
      <c r="P68" s="197">
        <v>4223</v>
      </c>
      <c r="Q68" s="195">
        <v>6</v>
      </c>
      <c r="R68" s="196">
        <v>3</v>
      </c>
      <c r="S68" s="196">
        <v>2248</v>
      </c>
      <c r="T68" s="197">
        <v>235</v>
      </c>
      <c r="U68" s="171"/>
      <c r="V68" s="171"/>
      <c r="W68" s="171"/>
      <c r="X68" s="171"/>
      <c r="Y68" s="172"/>
    </row>
    <row r="69" spans="2:25" ht="18.75" customHeight="1" thickBot="1">
      <c r="B69" s="170"/>
      <c r="C69" s="326" t="s">
        <v>5</v>
      </c>
      <c r="D69" s="327" t="s">
        <v>5</v>
      </c>
      <c r="E69" s="195">
        <f>SUM(E62:E68)</f>
        <v>280</v>
      </c>
      <c r="F69" s="196">
        <f>SUM(F62:F68)</f>
        <v>230</v>
      </c>
      <c r="G69" s="196">
        <f>SUM(G62:G68)</f>
        <v>78767</v>
      </c>
      <c r="H69" s="197">
        <f>SUM(H62:H68)</f>
        <v>17779</v>
      </c>
      <c r="I69" s="195">
        <f aca="true" t="shared" si="4" ref="I69:T69">SUM(I62:I68)</f>
        <v>4</v>
      </c>
      <c r="J69" s="196">
        <f t="shared" si="4"/>
        <v>1</v>
      </c>
      <c r="K69" s="196">
        <f t="shared" si="4"/>
        <v>1321</v>
      </c>
      <c r="L69" s="197">
        <f t="shared" si="4"/>
        <v>30</v>
      </c>
      <c r="M69" s="195">
        <f t="shared" si="4"/>
        <v>264</v>
      </c>
      <c r="N69" s="196">
        <f t="shared" si="4"/>
        <v>217</v>
      </c>
      <c r="O69" s="196">
        <f t="shared" si="4"/>
        <v>70552</v>
      </c>
      <c r="P69" s="197">
        <f t="shared" si="4"/>
        <v>14691</v>
      </c>
      <c r="Q69" s="195">
        <f t="shared" si="4"/>
        <v>25</v>
      </c>
      <c r="R69" s="196">
        <f t="shared" si="4"/>
        <v>11</v>
      </c>
      <c r="S69" s="196">
        <f t="shared" si="4"/>
        <v>7465</v>
      </c>
      <c r="T69" s="197">
        <f t="shared" si="4"/>
        <v>3118</v>
      </c>
      <c r="U69" s="171"/>
      <c r="V69" s="171"/>
      <c r="W69" s="171"/>
      <c r="X69" s="171"/>
      <c r="Y69" s="172"/>
    </row>
    <row r="70" spans="2:25" ht="12.75"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2"/>
    </row>
    <row r="71" spans="2:25" ht="12.75" customHeight="1">
      <c r="B71" s="170"/>
      <c r="C71" s="198" t="s">
        <v>1013</v>
      </c>
      <c r="D71" s="174"/>
      <c r="E71" s="171"/>
      <c r="F71" s="174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2"/>
    </row>
    <row r="72" spans="2:25" ht="12.75" customHeight="1">
      <c r="B72" s="170"/>
      <c r="C72" s="198">
        <v>1</v>
      </c>
      <c r="D72" s="174" t="s">
        <v>1014</v>
      </c>
      <c r="E72" s="171"/>
      <c r="F72" s="174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2"/>
    </row>
    <row r="73" spans="2:25" ht="12.75" customHeight="1">
      <c r="B73" s="170"/>
      <c r="C73" s="198">
        <v>2</v>
      </c>
      <c r="D73" s="174" t="s">
        <v>1015</v>
      </c>
      <c r="E73" s="171"/>
      <c r="F73" s="174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2"/>
    </row>
    <row r="74" spans="2:25" ht="15">
      <c r="B74" s="170"/>
      <c r="C74" s="198">
        <v>3</v>
      </c>
      <c r="D74" s="174" t="s">
        <v>1016</v>
      </c>
      <c r="E74" s="171"/>
      <c r="F74" s="174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2"/>
    </row>
    <row r="75" spans="2:25" ht="15">
      <c r="B75" s="170"/>
      <c r="C75" s="198">
        <v>4</v>
      </c>
      <c r="D75" s="174" t="s">
        <v>1017</v>
      </c>
      <c r="E75" s="171"/>
      <c r="F75" s="174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2"/>
    </row>
    <row r="76" spans="2:25" ht="15" thickBot="1">
      <c r="B76" s="199"/>
      <c r="C76" s="200"/>
      <c r="D76" s="201"/>
      <c r="E76" s="202"/>
      <c r="F76" s="202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3"/>
    </row>
    <row r="77" ht="12.75">
      <c r="D77" s="204"/>
    </row>
  </sheetData>
  <sheetProtection/>
  <mergeCells count="60">
    <mergeCell ref="C65:D65"/>
    <mergeCell ref="C66:D66"/>
    <mergeCell ref="C67:D67"/>
    <mergeCell ref="C68:D68"/>
    <mergeCell ref="C69:D69"/>
    <mergeCell ref="Q10:R10"/>
    <mergeCell ref="Q11:R11"/>
    <mergeCell ref="Q12:R12"/>
    <mergeCell ref="Q13:R13"/>
    <mergeCell ref="C63:D63"/>
    <mergeCell ref="C64:D64"/>
    <mergeCell ref="E17:F17"/>
    <mergeCell ref="Q15:X15"/>
    <mergeCell ref="I16:L16"/>
    <mergeCell ref="M16:P16"/>
    <mergeCell ref="Q16:T16"/>
    <mergeCell ref="U16:X16"/>
    <mergeCell ref="S17:T17"/>
    <mergeCell ref="U17:V17"/>
    <mergeCell ref="W17:X17"/>
    <mergeCell ref="Q17:R17"/>
    <mergeCell ref="C31:C32"/>
    <mergeCell ref="D31:D32"/>
    <mergeCell ref="E31:O31"/>
    <mergeCell ref="G17:H17"/>
    <mergeCell ref="I17:J17"/>
    <mergeCell ref="K17:L17"/>
    <mergeCell ref="M17:N17"/>
    <mergeCell ref="O17:P17"/>
    <mergeCell ref="C15:C18"/>
    <mergeCell ref="D15:D18"/>
    <mergeCell ref="E15:H16"/>
    <mergeCell ref="I15:P15"/>
    <mergeCell ref="M44:N44"/>
    <mergeCell ref="C49:C50"/>
    <mergeCell ref="D49:D50"/>
    <mergeCell ref="E49:H49"/>
    <mergeCell ref="I49:L49"/>
    <mergeCell ref="M49:P49"/>
    <mergeCell ref="C44:C45"/>
    <mergeCell ref="G60:H60"/>
    <mergeCell ref="I60:J60"/>
    <mergeCell ref="O60:P60"/>
    <mergeCell ref="S60:T60"/>
    <mergeCell ref="D44:D45"/>
    <mergeCell ref="E44:F44"/>
    <mergeCell ref="G44:H44"/>
    <mergeCell ref="I44:J44"/>
    <mergeCell ref="K44:L44"/>
    <mergeCell ref="K60:L60"/>
    <mergeCell ref="C62:D62"/>
    <mergeCell ref="C58:D61"/>
    <mergeCell ref="E58:L58"/>
    <mergeCell ref="M58:T58"/>
    <mergeCell ref="E59:H59"/>
    <mergeCell ref="I59:L59"/>
    <mergeCell ref="M59:P59"/>
    <mergeCell ref="Q59:T59"/>
    <mergeCell ref="M60:N60"/>
    <mergeCell ref="E60:F60"/>
  </mergeCells>
  <hyperlinks>
    <hyperlink ref="Q14" r:id="rId1" display="s.t.tanik@hotmail.com"/>
  </hyperlinks>
  <printOptions/>
  <pageMargins left="0" right="0.2362204724409449" top="0.7086614173228347" bottom="0.5905511811023623" header="0.11811023622047245" footer="0"/>
  <pageSetup horizontalDpi="600" verticalDpi="600" orientation="landscape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07"/>
  <sheetViews>
    <sheetView showGridLines="0" zoomScale="90" zoomScaleNormal="90" zoomScalePageLayoutView="0" workbookViewId="0" topLeftCell="A1">
      <selection activeCell="I75" sqref="I75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6.28125" style="17" customWidth="1"/>
    <col min="5" max="5" width="25.28125" style="17" customWidth="1"/>
    <col min="6" max="6" width="25.7109375" style="17" customWidth="1"/>
    <col min="7" max="7" width="25.2812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27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214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2:10" ht="15" customHeight="1">
      <c r="B18" s="23"/>
      <c r="C18" s="23"/>
      <c r="D18" s="39" t="s">
        <v>1132</v>
      </c>
      <c r="E18" s="39" t="s">
        <v>1021</v>
      </c>
      <c r="F18" s="39" t="s">
        <v>1058</v>
      </c>
      <c r="G18" s="240" t="s">
        <v>1101</v>
      </c>
      <c r="H18" s="40" t="s">
        <v>1022</v>
      </c>
      <c r="I18" s="235"/>
      <c r="J18" s="24"/>
    </row>
    <row r="19" spans="2:10" ht="15" customHeight="1">
      <c r="B19" s="23"/>
      <c r="C19" s="23"/>
      <c r="D19" s="39"/>
      <c r="E19" s="39"/>
      <c r="F19" s="39"/>
      <c r="G19" s="39"/>
      <c r="H19" s="40"/>
      <c r="I19" s="41"/>
      <c r="J19" s="24"/>
    </row>
    <row r="20" spans="2:10" ht="15" customHeight="1">
      <c r="B20" s="23"/>
      <c r="C20" s="23"/>
      <c r="D20" s="39"/>
      <c r="E20" s="39"/>
      <c r="F20" s="39"/>
      <c r="G20" s="39"/>
      <c r="H20" s="40"/>
      <c r="I20" s="41"/>
      <c r="J20" s="24"/>
    </row>
    <row r="21" spans="2:10" ht="15" customHeight="1">
      <c r="B21" s="23"/>
      <c r="C21" s="23"/>
      <c r="D21" s="39"/>
      <c r="E21" s="39"/>
      <c r="F21" s="39"/>
      <c r="G21" s="39"/>
      <c r="H21" s="40"/>
      <c r="I21" s="41"/>
      <c r="J21" s="24"/>
    </row>
    <row r="22" spans="2:10" ht="15" customHeight="1">
      <c r="B22" s="23"/>
      <c r="C22" s="23"/>
      <c r="D22" s="27" t="s">
        <v>875</v>
      </c>
      <c r="E22" s="42"/>
      <c r="F22" s="42"/>
      <c r="G22" s="42"/>
      <c r="H22" s="42"/>
      <c r="I22" s="43"/>
      <c r="J22" s="24"/>
    </row>
    <row r="23" spans="2:10" ht="15" customHeight="1">
      <c r="B23" s="23"/>
      <c r="C23" s="23"/>
      <c r="D23" s="44" t="s">
        <v>876</v>
      </c>
      <c r="E23" s="42"/>
      <c r="F23" s="42"/>
      <c r="G23" s="42"/>
      <c r="H23" s="42"/>
      <c r="I23" s="43"/>
      <c r="J23" s="24"/>
    </row>
    <row r="24" spans="2:10" ht="15" customHeight="1">
      <c r="B24" s="23"/>
      <c r="C24" s="23"/>
      <c r="D24" s="45" t="s">
        <v>877</v>
      </c>
      <c r="E24" s="42"/>
      <c r="F24" s="42"/>
      <c r="G24" s="42"/>
      <c r="H24" s="42"/>
      <c r="I24" s="43"/>
      <c r="J24" s="24"/>
    </row>
    <row r="25" spans="2:10" ht="15" customHeight="1">
      <c r="B25" s="23"/>
      <c r="C25" s="23"/>
      <c r="D25" s="35" t="s">
        <v>878</v>
      </c>
      <c r="E25" s="42"/>
      <c r="F25" s="42"/>
      <c r="G25" s="42"/>
      <c r="H25" s="42"/>
      <c r="I25" s="43"/>
      <c r="J25" s="24"/>
    </row>
    <row r="26" spans="2:10" ht="15" customHeight="1">
      <c r="B26" s="23"/>
      <c r="C26" s="23"/>
      <c r="D26" s="35" t="s">
        <v>879</v>
      </c>
      <c r="E26" s="42"/>
      <c r="F26" s="42"/>
      <c r="G26" s="42"/>
      <c r="H26" s="42"/>
      <c r="I26" s="43"/>
      <c r="J26" s="24"/>
    </row>
    <row r="27" spans="2:10" ht="15" customHeight="1">
      <c r="B27" s="23"/>
      <c r="C27" s="23"/>
      <c r="D27" s="35" t="s">
        <v>880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35" t="s">
        <v>881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35" t="s">
        <v>882</v>
      </c>
      <c r="E29" s="35"/>
      <c r="F29" s="35"/>
      <c r="G29" s="35"/>
      <c r="H29" s="35"/>
      <c r="I29" s="24"/>
      <c r="J29" s="24"/>
    </row>
    <row r="30" spans="2:10" ht="6" customHeight="1" thickBot="1">
      <c r="B30" s="23"/>
      <c r="C30" s="46"/>
      <c r="D30" s="47"/>
      <c r="E30" s="47"/>
      <c r="F30" s="47"/>
      <c r="G30" s="47"/>
      <c r="H30" s="47"/>
      <c r="I30" s="48"/>
      <c r="J30" s="24"/>
    </row>
    <row r="31" spans="2:10" ht="9" customHeight="1">
      <c r="B31" s="23"/>
      <c r="C31" s="35"/>
      <c r="D31" s="35"/>
      <c r="E31" s="35"/>
      <c r="F31" s="35"/>
      <c r="G31" s="35"/>
      <c r="H31" s="35"/>
      <c r="I31" s="35"/>
      <c r="J31" s="24"/>
    </row>
    <row r="32" spans="2:10" ht="3.75" customHeight="1" thickBot="1">
      <c r="B32" s="23"/>
      <c r="C32" s="35"/>
      <c r="D32" s="35"/>
      <c r="E32" s="35"/>
      <c r="F32" s="35"/>
      <c r="G32" s="35"/>
      <c r="H32" s="35"/>
      <c r="I32" s="35"/>
      <c r="J32" s="24"/>
    </row>
    <row r="33" spans="2:10" ht="8.25" customHeight="1">
      <c r="B33" s="23"/>
      <c r="C33" s="36"/>
      <c r="D33" s="37"/>
      <c r="E33" s="37"/>
      <c r="F33" s="37"/>
      <c r="G33" s="37"/>
      <c r="H33" s="37"/>
      <c r="I33" s="38"/>
      <c r="J33" s="24"/>
    </row>
    <row r="34" spans="2:10" ht="15" customHeight="1">
      <c r="B34" s="23"/>
      <c r="C34" s="23"/>
      <c r="D34" s="27" t="s">
        <v>883</v>
      </c>
      <c r="E34" s="35"/>
      <c r="F34" s="35"/>
      <c r="G34" s="35"/>
      <c r="H34" s="35"/>
      <c r="I34" s="24"/>
      <c r="J34" s="24"/>
    </row>
    <row r="35" spans="2:10" ht="8.25" customHeight="1">
      <c r="B35" s="23"/>
      <c r="C35" s="23"/>
      <c r="D35" s="27"/>
      <c r="E35" s="35"/>
      <c r="F35" s="35"/>
      <c r="G35" s="35"/>
      <c r="H35" s="35"/>
      <c r="I35" s="24"/>
      <c r="J35" s="24"/>
    </row>
    <row r="36" spans="2:10" ht="15" customHeight="1">
      <c r="B36" s="23"/>
      <c r="C36" s="23"/>
      <c r="D36" s="277" t="s">
        <v>868</v>
      </c>
      <c r="E36" s="278"/>
      <c r="F36" s="296"/>
      <c r="G36" s="279" t="s">
        <v>869</v>
      </c>
      <c r="H36" s="279" t="s">
        <v>870</v>
      </c>
      <c r="I36" s="295"/>
      <c r="J36" s="24"/>
    </row>
    <row r="37" spans="2:10" ht="22.5" customHeight="1">
      <c r="B37" s="23"/>
      <c r="C37" s="23"/>
      <c r="D37" s="213" t="s">
        <v>873</v>
      </c>
      <c r="E37" s="277" t="s">
        <v>874</v>
      </c>
      <c r="F37" s="296"/>
      <c r="G37" s="279"/>
      <c r="H37" s="279"/>
      <c r="I37" s="295"/>
      <c r="J37" s="24"/>
    </row>
    <row r="38" spans="2:10" ht="15" customHeight="1">
      <c r="B38" s="23"/>
      <c r="C38" s="23"/>
      <c r="D38" s="39" t="s">
        <v>1023</v>
      </c>
      <c r="E38" s="282" t="s">
        <v>1024</v>
      </c>
      <c r="F38" s="283"/>
      <c r="G38" s="49" t="s">
        <v>1049</v>
      </c>
      <c r="H38" s="39" t="s">
        <v>1059</v>
      </c>
      <c r="I38" s="235"/>
      <c r="J38" s="24"/>
    </row>
    <row r="39" spans="2:10" ht="15" customHeight="1">
      <c r="B39" s="23"/>
      <c r="C39" s="23"/>
      <c r="D39" s="39" t="s">
        <v>1025</v>
      </c>
      <c r="E39" s="215" t="s">
        <v>1024</v>
      </c>
      <c r="F39" s="216"/>
      <c r="G39" s="49" t="s">
        <v>1049</v>
      </c>
      <c r="H39" s="39" t="s">
        <v>1059</v>
      </c>
      <c r="I39" s="235"/>
      <c r="J39" s="24"/>
    </row>
    <row r="40" spans="2:10" ht="15" customHeight="1">
      <c r="B40" s="23"/>
      <c r="C40" s="23"/>
      <c r="D40" s="39" t="s">
        <v>1026</v>
      </c>
      <c r="E40" s="215" t="s">
        <v>1024</v>
      </c>
      <c r="F40" s="216"/>
      <c r="G40" s="49" t="s">
        <v>1049</v>
      </c>
      <c r="H40" s="39" t="s">
        <v>1059</v>
      </c>
      <c r="I40" s="235"/>
      <c r="J40" s="24"/>
    </row>
    <row r="41" spans="2:10" ht="15" customHeight="1">
      <c r="B41" s="23"/>
      <c r="C41" s="23"/>
      <c r="D41" s="39" t="s">
        <v>1027</v>
      </c>
      <c r="E41" s="282" t="s">
        <v>1021</v>
      </c>
      <c r="F41" s="283"/>
      <c r="G41" s="49" t="s">
        <v>1049</v>
      </c>
      <c r="H41" s="39" t="s">
        <v>1059</v>
      </c>
      <c r="I41" s="235"/>
      <c r="J41" s="24"/>
    </row>
    <row r="42" spans="2:10" ht="15" customHeight="1">
      <c r="B42" s="23"/>
      <c r="C42" s="23"/>
      <c r="D42" s="39" t="s">
        <v>1028</v>
      </c>
      <c r="E42" s="282" t="s">
        <v>1021</v>
      </c>
      <c r="F42" s="283"/>
      <c r="G42" s="49" t="s">
        <v>1049</v>
      </c>
      <c r="H42" s="39" t="s">
        <v>1059</v>
      </c>
      <c r="I42" s="235"/>
      <c r="J42" s="24"/>
    </row>
    <row r="43" spans="2:10" ht="15" customHeight="1">
      <c r="B43" s="23"/>
      <c r="C43" s="23"/>
      <c r="D43" s="27" t="s">
        <v>884</v>
      </c>
      <c r="E43" s="44"/>
      <c r="F43" s="52"/>
      <c r="G43" s="53"/>
      <c r="H43" s="53"/>
      <c r="I43" s="54"/>
      <c r="J43" s="24"/>
    </row>
    <row r="44" spans="2:12" ht="15" customHeight="1">
      <c r="B44" s="23"/>
      <c r="C44" s="23"/>
      <c r="D44" s="44" t="s">
        <v>885</v>
      </c>
      <c r="E44" s="44"/>
      <c r="F44" s="52"/>
      <c r="G44" s="53"/>
      <c r="H44" s="53"/>
      <c r="I44" s="54"/>
      <c r="J44" s="24"/>
      <c r="L44" s="55"/>
    </row>
    <row r="45" spans="2:10" ht="15" customHeight="1">
      <c r="B45" s="23"/>
      <c r="C45" s="23"/>
      <c r="D45" s="45" t="s">
        <v>886</v>
      </c>
      <c r="E45" s="42"/>
      <c r="F45" s="42"/>
      <c r="G45" s="42"/>
      <c r="H45" s="42"/>
      <c r="I45" s="43"/>
      <c r="J45" s="24"/>
    </row>
    <row r="46" spans="2:10" ht="15" customHeight="1">
      <c r="B46" s="23"/>
      <c r="C46" s="23"/>
      <c r="D46" s="44" t="s">
        <v>887</v>
      </c>
      <c r="E46" s="42"/>
      <c r="F46" s="42"/>
      <c r="G46" s="42"/>
      <c r="H46" s="42"/>
      <c r="I46" s="43"/>
      <c r="J46" s="24"/>
    </row>
    <row r="47" spans="2:10" ht="15" customHeight="1">
      <c r="B47" s="23"/>
      <c r="C47" s="23"/>
      <c r="D47" s="35" t="s">
        <v>888</v>
      </c>
      <c r="E47" s="42"/>
      <c r="F47" s="42"/>
      <c r="G47" s="42"/>
      <c r="H47" s="42"/>
      <c r="I47" s="43"/>
      <c r="J47" s="24"/>
    </row>
    <row r="48" spans="2:12" ht="14.25" customHeight="1" thickBot="1">
      <c r="B48" s="23"/>
      <c r="C48" s="46"/>
      <c r="D48" s="47" t="s">
        <v>889</v>
      </c>
      <c r="E48" s="56"/>
      <c r="F48" s="56"/>
      <c r="G48" s="56"/>
      <c r="H48" s="56"/>
      <c r="I48" s="57"/>
      <c r="J48" s="24"/>
      <c r="L48" s="35"/>
    </row>
    <row r="49" spans="2:12" ht="0.75" customHeight="1" thickBot="1">
      <c r="B49" s="23"/>
      <c r="C49" s="46"/>
      <c r="D49" s="47"/>
      <c r="E49" s="47"/>
      <c r="F49" s="47"/>
      <c r="G49" s="47"/>
      <c r="H49" s="47"/>
      <c r="I49" s="47"/>
      <c r="J49" s="24"/>
      <c r="L49" s="35"/>
    </row>
    <row r="50" spans="2:12" ht="15.75" customHeight="1" thickBot="1">
      <c r="B50" s="23"/>
      <c r="C50" s="35"/>
      <c r="D50" s="35"/>
      <c r="E50" s="35"/>
      <c r="F50" s="35"/>
      <c r="G50" s="35"/>
      <c r="H50" s="35"/>
      <c r="I50" s="35"/>
      <c r="J50" s="24"/>
      <c r="K50" s="35"/>
      <c r="L50" s="35"/>
    </row>
    <row r="51" spans="2:12" ht="15.75" customHeight="1">
      <c r="B51" s="23"/>
      <c r="C51" s="18"/>
      <c r="D51" s="20"/>
      <c r="E51" s="20"/>
      <c r="F51" s="20"/>
      <c r="G51" s="20"/>
      <c r="H51" s="20"/>
      <c r="I51" s="21"/>
      <c r="J51" s="58"/>
      <c r="K51" s="59"/>
      <c r="L51" s="35"/>
    </row>
    <row r="52" spans="2:12" ht="15" customHeight="1">
      <c r="B52" s="23"/>
      <c r="C52" s="60"/>
      <c r="D52" s="61" t="s">
        <v>890</v>
      </c>
      <c r="E52" s="59"/>
      <c r="F52" s="59"/>
      <c r="G52" s="59"/>
      <c r="H52" s="59"/>
      <c r="I52" s="62"/>
      <c r="J52" s="58"/>
      <c r="K52" s="59"/>
      <c r="L52" s="35"/>
    </row>
    <row r="53" spans="2:12" ht="15" customHeight="1">
      <c r="B53" s="23"/>
      <c r="C53" s="60"/>
      <c r="D53" s="59"/>
      <c r="E53" s="59"/>
      <c r="F53" s="59"/>
      <c r="G53" s="59"/>
      <c r="H53" s="59"/>
      <c r="I53" s="62"/>
      <c r="J53" s="58"/>
      <c r="K53" s="59"/>
      <c r="L53" s="35"/>
    </row>
    <row r="54" spans="2:12" ht="5.25" customHeight="1">
      <c r="B54" s="23"/>
      <c r="C54" s="60"/>
      <c r="D54" s="59"/>
      <c r="E54" s="59"/>
      <c r="F54" s="59"/>
      <c r="G54" s="59"/>
      <c r="H54" s="59"/>
      <c r="I54" s="62"/>
      <c r="J54" s="58"/>
      <c r="K54" s="59"/>
      <c r="L54" s="35"/>
    </row>
    <row r="55" spans="2:12" s="31" customFormat="1" ht="15" customHeight="1">
      <c r="B55" s="26"/>
      <c r="C55" s="63"/>
      <c r="D55" s="279" t="s">
        <v>868</v>
      </c>
      <c r="E55" s="279"/>
      <c r="F55" s="288" t="s">
        <v>891</v>
      </c>
      <c r="G55" s="279" t="s">
        <v>892</v>
      </c>
      <c r="H55" s="279" t="s">
        <v>893</v>
      </c>
      <c r="I55" s="295" t="s">
        <v>894</v>
      </c>
      <c r="J55" s="64"/>
      <c r="L55" s="27"/>
    </row>
    <row r="56" spans="2:12" s="31" customFormat="1" ht="12.75">
      <c r="B56" s="26"/>
      <c r="C56" s="63"/>
      <c r="D56" s="213" t="s">
        <v>873</v>
      </c>
      <c r="E56" s="213" t="s">
        <v>895</v>
      </c>
      <c r="F56" s="289"/>
      <c r="G56" s="279"/>
      <c r="H56" s="279"/>
      <c r="I56" s="295"/>
      <c r="J56" s="64"/>
      <c r="L56" s="27"/>
    </row>
    <row r="57" spans="2:12" ht="16.5" customHeight="1">
      <c r="B57" s="23"/>
      <c r="C57" s="60"/>
      <c r="D57" s="65" t="s">
        <v>1029</v>
      </c>
      <c r="E57" s="65" t="s">
        <v>1024</v>
      </c>
      <c r="F57" s="65" t="s">
        <v>914</v>
      </c>
      <c r="G57" s="66" t="s">
        <v>1057</v>
      </c>
      <c r="H57" s="67" t="s">
        <v>1056</v>
      </c>
      <c r="I57" s="235"/>
      <c r="J57" s="58"/>
      <c r="L57" s="35"/>
    </row>
    <row r="58" spans="2:12" ht="16.5" customHeight="1">
      <c r="B58" s="23"/>
      <c r="C58" s="60"/>
      <c r="D58" s="65"/>
      <c r="E58" s="65"/>
      <c r="F58" s="65"/>
      <c r="G58" s="66"/>
      <c r="H58" s="68"/>
      <c r="I58" s="235"/>
      <c r="J58" s="58"/>
      <c r="L58" s="35"/>
    </row>
    <row r="59" spans="2:12" ht="16.5" customHeight="1">
      <c r="B59" s="23"/>
      <c r="C59" s="60"/>
      <c r="D59" s="65"/>
      <c r="E59" s="65"/>
      <c r="F59" s="65"/>
      <c r="G59" s="66"/>
      <c r="H59" s="68"/>
      <c r="I59" s="235"/>
      <c r="J59" s="58"/>
      <c r="L59" s="35"/>
    </row>
    <row r="60" spans="2:12" ht="16.5" customHeight="1">
      <c r="B60" s="23"/>
      <c r="C60" s="60"/>
      <c r="D60" s="69" t="s">
        <v>896</v>
      </c>
      <c r="E60" s="69"/>
      <c r="F60" s="69"/>
      <c r="G60" s="70"/>
      <c r="H60" s="71"/>
      <c r="I60" s="72"/>
      <c r="J60" s="58"/>
      <c r="L60" s="35"/>
    </row>
    <row r="61" spans="2:12" ht="27" customHeight="1">
      <c r="B61" s="23"/>
      <c r="C61" s="60"/>
      <c r="D61" s="286" t="s">
        <v>897</v>
      </c>
      <c r="E61" s="286"/>
      <c r="F61" s="286"/>
      <c r="G61" s="286"/>
      <c r="H61" s="286"/>
      <c r="I61" s="287"/>
      <c r="J61" s="73"/>
      <c r="K61" s="59"/>
      <c r="L61" s="35"/>
    </row>
    <row r="62" spans="2:12" ht="13.5" customHeight="1" thickBot="1">
      <c r="B62" s="23"/>
      <c r="C62" s="60"/>
      <c r="D62" s="74" t="s">
        <v>898</v>
      </c>
      <c r="E62" s="69"/>
      <c r="F62" s="70"/>
      <c r="G62" s="71"/>
      <c r="H62" s="71"/>
      <c r="I62" s="75"/>
      <c r="J62" s="58"/>
      <c r="K62" s="59"/>
      <c r="L62" s="35"/>
    </row>
    <row r="63" spans="2:12" ht="15" customHeight="1" thickBot="1">
      <c r="B63" s="23"/>
      <c r="C63" s="206"/>
      <c r="D63" s="206"/>
      <c r="E63" s="206"/>
      <c r="F63" s="206"/>
      <c r="G63" s="206"/>
      <c r="H63" s="206"/>
      <c r="I63" s="206"/>
      <c r="J63" s="62"/>
      <c r="K63" s="59"/>
      <c r="L63" s="35"/>
    </row>
    <row r="64" spans="2:11" s="113" customFormat="1" ht="15" customHeight="1">
      <c r="B64" s="112"/>
      <c r="C64" s="118" t="s">
        <v>1019</v>
      </c>
      <c r="D64" s="119"/>
      <c r="E64" s="119"/>
      <c r="F64" s="119"/>
      <c r="G64" s="119"/>
      <c r="H64" s="119"/>
      <c r="I64" s="284" t="s">
        <v>917</v>
      </c>
      <c r="J64" s="81"/>
      <c r="K64" s="111"/>
    </row>
    <row r="65" spans="2:11" s="113" customFormat="1" ht="12.75">
      <c r="B65" s="112"/>
      <c r="C65" s="112"/>
      <c r="D65" s="80"/>
      <c r="E65" s="80"/>
      <c r="F65" s="80"/>
      <c r="G65" s="80"/>
      <c r="H65" s="80"/>
      <c r="I65" s="285"/>
      <c r="J65" s="81"/>
      <c r="K65" s="111"/>
    </row>
    <row r="66" spans="2:11" s="113" customFormat="1" ht="15" customHeight="1">
      <c r="B66" s="112"/>
      <c r="C66" s="207" t="s">
        <v>918</v>
      </c>
      <c r="D66" s="208"/>
      <c r="E66" s="208"/>
      <c r="F66" s="208"/>
      <c r="G66" s="208"/>
      <c r="H66" s="209"/>
      <c r="I66" s="110"/>
      <c r="J66" s="81"/>
      <c r="K66" s="111"/>
    </row>
    <row r="67" spans="2:11" s="113" customFormat="1" ht="15" customHeight="1">
      <c r="B67" s="112"/>
      <c r="C67" s="120" t="s">
        <v>919</v>
      </c>
      <c r="D67" s="121"/>
      <c r="E67" s="121"/>
      <c r="F67" s="121"/>
      <c r="G67" s="121"/>
      <c r="H67" s="122"/>
      <c r="I67" s="110"/>
      <c r="J67" s="81"/>
      <c r="K67" s="111"/>
    </row>
    <row r="68" spans="2:11" s="113" customFormat="1" ht="15" customHeight="1">
      <c r="B68" s="112"/>
      <c r="C68" s="207" t="s">
        <v>920</v>
      </c>
      <c r="D68" s="208"/>
      <c r="E68" s="208"/>
      <c r="F68" s="208"/>
      <c r="G68" s="208"/>
      <c r="H68" s="209"/>
      <c r="I68" s="110"/>
      <c r="J68" s="81"/>
      <c r="K68" s="111"/>
    </row>
    <row r="69" spans="2:11" s="113" customFormat="1" ht="15" customHeight="1">
      <c r="B69" s="112"/>
      <c r="C69" s="207" t="s">
        <v>921</v>
      </c>
      <c r="D69" s="208"/>
      <c r="E69" s="208"/>
      <c r="F69" s="208"/>
      <c r="G69" s="208"/>
      <c r="H69" s="209"/>
      <c r="I69" s="110"/>
      <c r="J69" s="81"/>
      <c r="K69" s="111"/>
    </row>
    <row r="70" spans="2:11" s="113" customFormat="1" ht="15" customHeight="1">
      <c r="B70" s="112"/>
      <c r="C70" s="120" t="s">
        <v>922</v>
      </c>
      <c r="D70" s="121"/>
      <c r="E70" s="121"/>
      <c r="F70" s="121"/>
      <c r="G70" s="121"/>
      <c r="H70" s="122"/>
      <c r="I70" s="110"/>
      <c r="J70" s="81"/>
      <c r="K70" s="111"/>
    </row>
    <row r="71" spans="2:11" s="113" customFormat="1" ht="15" customHeight="1">
      <c r="B71" s="112"/>
      <c r="C71" s="120" t="s">
        <v>923</v>
      </c>
      <c r="D71" s="121"/>
      <c r="E71" s="121"/>
      <c r="F71" s="121"/>
      <c r="G71" s="121"/>
      <c r="H71" s="122"/>
      <c r="I71" s="110"/>
      <c r="J71" s="81"/>
      <c r="K71" s="111"/>
    </row>
    <row r="72" spans="2:11" s="113" customFormat="1" ht="15" customHeight="1">
      <c r="B72" s="112"/>
      <c r="C72" s="120" t="s">
        <v>924</v>
      </c>
      <c r="D72" s="121"/>
      <c r="E72" s="121"/>
      <c r="F72" s="121"/>
      <c r="G72" s="121"/>
      <c r="H72" s="122"/>
      <c r="I72" s="110"/>
      <c r="J72" s="81"/>
      <c r="K72" s="111"/>
    </row>
    <row r="73" spans="2:11" s="113" customFormat="1" ht="15" customHeight="1">
      <c r="B73" s="112"/>
      <c r="C73" s="120" t="s">
        <v>925</v>
      </c>
      <c r="D73" s="121"/>
      <c r="E73" s="121"/>
      <c r="F73" s="121"/>
      <c r="G73" s="121"/>
      <c r="H73" s="122"/>
      <c r="I73" s="110"/>
      <c r="J73" s="81"/>
      <c r="K73" s="111"/>
    </row>
    <row r="74" spans="2:11" s="113" customFormat="1" ht="15" customHeight="1">
      <c r="B74" s="112"/>
      <c r="C74" s="120" t="s">
        <v>926</v>
      </c>
      <c r="D74" s="121"/>
      <c r="E74" s="121"/>
      <c r="F74" s="121"/>
      <c r="G74" s="121"/>
      <c r="H74" s="122"/>
      <c r="I74" s="110"/>
      <c r="J74" s="81"/>
      <c r="K74" s="111"/>
    </row>
    <row r="75" spans="2:11" s="113" customFormat="1" ht="15" customHeight="1">
      <c r="B75" s="112"/>
      <c r="C75" s="210" t="s">
        <v>5</v>
      </c>
      <c r="D75" s="34"/>
      <c r="E75" s="34"/>
      <c r="F75" s="34"/>
      <c r="G75" s="34"/>
      <c r="H75" s="211"/>
      <c r="I75" s="110"/>
      <c r="J75" s="81"/>
      <c r="K75" s="111"/>
    </row>
    <row r="76" spans="2:11" s="113" customFormat="1" ht="15" customHeight="1">
      <c r="B76" s="112"/>
      <c r="C76" s="123" t="s">
        <v>927</v>
      </c>
      <c r="D76" s="124"/>
      <c r="E76" s="124"/>
      <c r="F76" s="124"/>
      <c r="G76" s="124"/>
      <c r="H76" s="125"/>
      <c r="I76" s="114"/>
      <c r="J76" s="81"/>
      <c r="K76" s="111"/>
    </row>
    <row r="77" spans="2:11" s="113" customFormat="1" ht="15" customHeight="1" thickBot="1">
      <c r="B77" s="112"/>
      <c r="C77" s="126" t="s">
        <v>928</v>
      </c>
      <c r="D77" s="127"/>
      <c r="E77" s="127"/>
      <c r="F77" s="127"/>
      <c r="G77" s="127"/>
      <c r="H77" s="91"/>
      <c r="I77" s="116"/>
      <c r="J77" s="81"/>
      <c r="K77" s="111"/>
    </row>
    <row r="78" spans="2:12" ht="15.75" customHeight="1" thickBot="1">
      <c r="B78" s="23"/>
      <c r="C78" s="35"/>
      <c r="D78" s="35"/>
      <c r="E78" s="35"/>
      <c r="F78" s="35"/>
      <c r="G78" s="35"/>
      <c r="H78" s="35"/>
      <c r="I78" s="35"/>
      <c r="J78" s="24"/>
      <c r="L78" s="35"/>
    </row>
    <row r="79" spans="2:12" s="22" customFormat="1" ht="15" customHeight="1">
      <c r="B79" s="60"/>
      <c r="C79" s="18"/>
      <c r="D79" s="20"/>
      <c r="E79" s="20"/>
      <c r="F79" s="20"/>
      <c r="G79" s="20"/>
      <c r="H79" s="20"/>
      <c r="I79" s="21"/>
      <c r="J79" s="62"/>
      <c r="L79" s="59"/>
    </row>
    <row r="80" spans="2:12" s="78" customFormat="1" ht="12.75">
      <c r="B80" s="63"/>
      <c r="C80" s="63"/>
      <c r="D80" s="61" t="s">
        <v>899</v>
      </c>
      <c r="E80" s="74"/>
      <c r="F80" s="74"/>
      <c r="G80" s="61"/>
      <c r="H80" s="61"/>
      <c r="I80" s="77"/>
      <c r="J80" s="77"/>
      <c r="L80" s="61"/>
    </row>
    <row r="81" spans="2:12" s="82" customFormat="1" ht="30" customHeight="1">
      <c r="B81" s="79"/>
      <c r="C81" s="79"/>
      <c r="D81" s="80"/>
      <c r="E81" s="80"/>
      <c r="F81" s="80"/>
      <c r="G81" s="80"/>
      <c r="H81" s="80"/>
      <c r="I81" s="101" t="s">
        <v>894</v>
      </c>
      <c r="J81" s="81"/>
      <c r="L81" s="80"/>
    </row>
    <row r="82" spans="2:12" s="82" customFormat="1" ht="16.5" customHeight="1">
      <c r="B82" s="79"/>
      <c r="C82" s="79"/>
      <c r="D82" s="83" t="s">
        <v>900</v>
      </c>
      <c r="E82" s="84"/>
      <c r="F82" s="84"/>
      <c r="G82" s="84"/>
      <c r="H82" s="85"/>
      <c r="I82" s="110"/>
      <c r="J82" s="81"/>
      <c r="L82" s="80"/>
    </row>
    <row r="83" spans="2:12" s="82" customFormat="1" ht="16.5" customHeight="1">
      <c r="B83" s="79"/>
      <c r="C83" s="79"/>
      <c r="D83" s="86" t="s">
        <v>901</v>
      </c>
      <c r="E83" s="84"/>
      <c r="F83" s="84"/>
      <c r="G83" s="84"/>
      <c r="H83" s="85"/>
      <c r="I83" s="110"/>
      <c r="J83" s="81"/>
      <c r="L83" s="80"/>
    </row>
    <row r="84" spans="2:12" s="82" customFormat="1" ht="16.5" customHeight="1">
      <c r="B84" s="79"/>
      <c r="C84" s="79"/>
      <c r="D84" s="87" t="s">
        <v>5</v>
      </c>
      <c r="E84" s="84"/>
      <c r="F84" s="84"/>
      <c r="G84" s="84"/>
      <c r="H84" s="85"/>
      <c r="I84" s="110"/>
      <c r="J84" s="81"/>
      <c r="L84" s="80"/>
    </row>
    <row r="85" spans="2:11" s="82" customFormat="1" ht="16.5" customHeight="1" thickBot="1">
      <c r="B85" s="79"/>
      <c r="C85" s="88"/>
      <c r="D85" s="89" t="s">
        <v>902</v>
      </c>
      <c r="E85" s="90"/>
      <c r="F85" s="90"/>
      <c r="G85" s="91"/>
      <c r="H85" s="91"/>
      <c r="I85" s="92"/>
      <c r="J85" s="81"/>
      <c r="K85" s="80"/>
    </row>
    <row r="86" spans="2:12" s="22" customFormat="1" ht="16.5" customHeight="1" thickBot="1">
      <c r="B86" s="60"/>
      <c r="C86" s="59"/>
      <c r="D86" s="93"/>
      <c r="E86" s="93"/>
      <c r="F86" s="93"/>
      <c r="G86" s="93"/>
      <c r="H86" s="93"/>
      <c r="I86" s="93"/>
      <c r="J86" s="62"/>
      <c r="L86" s="59"/>
    </row>
    <row r="87" spans="2:12" s="22" customFormat="1" ht="15" customHeight="1">
      <c r="B87" s="60"/>
      <c r="C87" s="18"/>
      <c r="D87" s="20"/>
      <c r="E87" s="20"/>
      <c r="F87" s="20"/>
      <c r="G87" s="20"/>
      <c r="H87" s="20"/>
      <c r="I87" s="21"/>
      <c r="J87" s="62"/>
      <c r="L87" s="59"/>
    </row>
    <row r="88" spans="2:12" s="78" customFormat="1" ht="12.75">
      <c r="B88" s="63"/>
      <c r="C88" s="63"/>
      <c r="D88" s="61" t="s">
        <v>903</v>
      </c>
      <c r="E88" s="74"/>
      <c r="F88" s="74"/>
      <c r="G88" s="61"/>
      <c r="H88" s="61"/>
      <c r="I88" s="77"/>
      <c r="J88" s="77"/>
      <c r="L88" s="61"/>
    </row>
    <row r="89" spans="2:12" s="82" customFormat="1" ht="26.25" customHeight="1">
      <c r="B89" s="79"/>
      <c r="C89" s="79"/>
      <c r="D89" s="80"/>
      <c r="E89" s="80"/>
      <c r="F89" s="80"/>
      <c r="G89" s="293" t="s">
        <v>894</v>
      </c>
      <c r="H89" s="293"/>
      <c r="I89" s="294"/>
      <c r="J89" s="81"/>
      <c r="L89" s="80"/>
    </row>
    <row r="90" spans="2:12" s="82" customFormat="1" ht="16.5" customHeight="1">
      <c r="B90" s="79"/>
      <c r="C90" s="79"/>
      <c r="D90" s="83"/>
      <c r="E90" s="84"/>
      <c r="F90" s="84"/>
      <c r="G90" s="94" t="s">
        <v>32</v>
      </c>
      <c r="H90" s="95" t="s">
        <v>904</v>
      </c>
      <c r="I90" s="96" t="s">
        <v>905</v>
      </c>
      <c r="J90" s="81"/>
      <c r="L90" s="80"/>
    </row>
    <row r="91" spans="2:12" s="82" customFormat="1" ht="16.5" customHeight="1">
      <c r="B91" s="79"/>
      <c r="C91" s="79"/>
      <c r="D91" s="86" t="s">
        <v>906</v>
      </c>
      <c r="E91" s="84"/>
      <c r="F91" s="97"/>
      <c r="G91" s="234"/>
      <c r="H91" s="225">
        <f>I75</f>
        <v>0</v>
      </c>
      <c r="I91" s="110"/>
      <c r="J91" s="81"/>
      <c r="L91" s="80"/>
    </row>
    <row r="92" spans="2:12" s="82" customFormat="1" ht="16.5" customHeight="1">
      <c r="B92" s="79"/>
      <c r="C92" s="79"/>
      <c r="D92" s="98" t="s">
        <v>5</v>
      </c>
      <c r="E92" s="84"/>
      <c r="F92" s="97"/>
      <c r="G92" s="290">
        <f>G91+H91+I91</f>
        <v>0</v>
      </c>
      <c r="H92" s="291"/>
      <c r="I92" s="292"/>
      <c r="J92" s="81"/>
      <c r="L92" s="80"/>
    </row>
    <row r="93" spans="2:12" s="82" customFormat="1" ht="16.5" customHeight="1" thickBot="1">
      <c r="B93" s="79"/>
      <c r="C93" s="88"/>
      <c r="D93" s="89" t="s">
        <v>907</v>
      </c>
      <c r="E93" s="90"/>
      <c r="F93" s="90"/>
      <c r="G93" s="91"/>
      <c r="H93" s="91"/>
      <c r="I93" s="92"/>
      <c r="J93" s="81"/>
      <c r="L93" s="80"/>
    </row>
    <row r="94" spans="2:12" s="22" customFormat="1" ht="15" customHeight="1">
      <c r="B94" s="60"/>
      <c r="C94" s="20"/>
      <c r="D94" s="20"/>
      <c r="E94" s="20"/>
      <c r="F94" s="20"/>
      <c r="G94" s="20"/>
      <c r="H94" s="20"/>
      <c r="I94" s="20"/>
      <c r="J94" s="62"/>
      <c r="L94" s="59"/>
    </row>
    <row r="95" spans="2:12" s="22" customFormat="1" ht="7.5" customHeight="1" thickBot="1">
      <c r="B95" s="60"/>
      <c r="C95" s="76"/>
      <c r="D95" s="99"/>
      <c r="E95" s="76"/>
      <c r="F95" s="76"/>
      <c r="G95" s="76"/>
      <c r="H95" s="76"/>
      <c r="I95" s="76"/>
      <c r="J95" s="62"/>
      <c r="L95" s="59"/>
    </row>
    <row r="96" spans="2:12" s="22" customFormat="1" ht="19.5" customHeight="1">
      <c r="B96" s="60"/>
      <c r="C96" s="18"/>
      <c r="D96" s="100" t="s">
        <v>908</v>
      </c>
      <c r="E96" s="20"/>
      <c r="F96" s="20"/>
      <c r="G96" s="20"/>
      <c r="H96" s="20"/>
      <c r="I96" s="21"/>
      <c r="J96" s="62"/>
      <c r="L96" s="59"/>
    </row>
    <row r="97" spans="2:12" s="22" customFormat="1" ht="11.25" customHeight="1">
      <c r="B97" s="60"/>
      <c r="C97" s="60"/>
      <c r="D97" s="27"/>
      <c r="E97" s="59"/>
      <c r="F97" s="59"/>
      <c r="G97" s="59"/>
      <c r="H97" s="59"/>
      <c r="I97" s="62"/>
      <c r="J97" s="62"/>
      <c r="L97" s="59"/>
    </row>
    <row r="98" spans="2:12" s="232" customFormat="1" ht="26.25" customHeight="1">
      <c r="B98" s="228"/>
      <c r="C98" s="228"/>
      <c r="D98" s="280" t="s">
        <v>909</v>
      </c>
      <c r="E98" s="281"/>
      <c r="F98" s="229"/>
      <c r="G98" s="230"/>
      <c r="H98" s="230" t="s">
        <v>910</v>
      </c>
      <c r="I98" s="233" t="s">
        <v>894</v>
      </c>
      <c r="J98" s="231"/>
      <c r="L98" s="117"/>
    </row>
    <row r="99" spans="2:12" s="82" customFormat="1" ht="21" customHeight="1">
      <c r="B99" s="79"/>
      <c r="C99" s="79"/>
      <c r="D99" s="103" t="s">
        <v>911</v>
      </c>
      <c r="E99" s="104"/>
      <c r="F99" s="104"/>
      <c r="G99" s="105"/>
      <c r="H99" s="217">
        <v>1</v>
      </c>
      <c r="I99" s="110"/>
      <c r="J99" s="81"/>
      <c r="L99" s="80"/>
    </row>
    <row r="100" spans="2:12" s="82" customFormat="1" ht="21" customHeight="1">
      <c r="B100" s="79"/>
      <c r="C100" s="79"/>
      <c r="D100" s="86" t="s">
        <v>912</v>
      </c>
      <c r="E100" s="84"/>
      <c r="F100" s="84"/>
      <c r="G100" s="85"/>
      <c r="H100" s="217">
        <v>5</v>
      </c>
      <c r="I100" s="110"/>
      <c r="J100" s="81"/>
      <c r="L100" s="80"/>
    </row>
    <row r="101" spans="2:12" s="82" customFormat="1" ht="21" customHeight="1">
      <c r="B101" s="79"/>
      <c r="C101" s="79"/>
      <c r="D101" s="86" t="s">
        <v>913</v>
      </c>
      <c r="E101" s="84"/>
      <c r="F101" s="84"/>
      <c r="G101" s="85"/>
      <c r="H101" s="217"/>
      <c r="I101" s="110"/>
      <c r="J101" s="81"/>
      <c r="L101" s="80"/>
    </row>
    <row r="102" spans="2:12" s="82" customFormat="1" ht="21" customHeight="1">
      <c r="B102" s="79"/>
      <c r="C102" s="79"/>
      <c r="D102" s="86" t="s">
        <v>914</v>
      </c>
      <c r="E102" s="84"/>
      <c r="F102" s="84"/>
      <c r="G102" s="85"/>
      <c r="H102" s="217">
        <v>1</v>
      </c>
      <c r="I102" s="110"/>
      <c r="J102" s="81"/>
      <c r="L102" s="80"/>
    </row>
    <row r="103" spans="2:12" s="82" customFormat="1" ht="21" customHeight="1">
      <c r="B103" s="79"/>
      <c r="C103" s="79"/>
      <c r="D103" s="83" t="s">
        <v>915</v>
      </c>
      <c r="E103" s="84"/>
      <c r="F103" s="84"/>
      <c r="G103" s="85"/>
      <c r="H103" s="218"/>
      <c r="I103" s="110"/>
      <c r="J103" s="81"/>
      <c r="L103" s="80"/>
    </row>
    <row r="104" spans="2:12" s="82" customFormat="1" ht="21" customHeight="1">
      <c r="B104" s="79"/>
      <c r="C104" s="79"/>
      <c r="D104" s="106" t="s">
        <v>916</v>
      </c>
      <c r="E104" s="107"/>
      <c r="F104" s="107"/>
      <c r="G104" s="108"/>
      <c r="H104" s="218"/>
      <c r="I104" s="110"/>
      <c r="J104" s="81"/>
      <c r="L104" s="80"/>
    </row>
    <row r="105" spans="2:12" s="82" customFormat="1" ht="21" customHeight="1">
      <c r="B105" s="79"/>
      <c r="C105" s="79"/>
      <c r="D105" s="87" t="s">
        <v>5</v>
      </c>
      <c r="E105" s="109"/>
      <c r="F105" s="109"/>
      <c r="G105" s="108"/>
      <c r="H105" s="217">
        <f>SUM(H99:H102)</f>
        <v>7</v>
      </c>
      <c r="I105" s="110"/>
      <c r="J105" s="81"/>
      <c r="L105" s="80"/>
    </row>
    <row r="106" spans="2:12" ht="18" customHeight="1" thickBot="1">
      <c r="B106" s="23"/>
      <c r="C106" s="46"/>
      <c r="D106" s="47"/>
      <c r="E106" s="47"/>
      <c r="F106" s="47"/>
      <c r="G106" s="47"/>
      <c r="H106" s="47"/>
      <c r="I106" s="48"/>
      <c r="J106" s="24"/>
      <c r="L106" s="35"/>
    </row>
    <row r="107" spans="2:12" ht="13.5" thickBot="1">
      <c r="B107" s="46"/>
      <c r="C107" s="47"/>
      <c r="D107" s="47"/>
      <c r="E107" s="47"/>
      <c r="F107" s="47"/>
      <c r="G107" s="47"/>
      <c r="H107" s="47"/>
      <c r="I107" s="47"/>
      <c r="J107" s="48"/>
      <c r="L107" s="35"/>
    </row>
  </sheetData>
  <sheetProtection/>
  <mergeCells count="24">
    <mergeCell ref="G89:I89"/>
    <mergeCell ref="E41:F41"/>
    <mergeCell ref="I55:I56"/>
    <mergeCell ref="I36:I37"/>
    <mergeCell ref="I16:I17"/>
    <mergeCell ref="D36:F36"/>
    <mergeCell ref="E37:F37"/>
    <mergeCell ref="H36:H37"/>
    <mergeCell ref="D98:E98"/>
    <mergeCell ref="E42:F42"/>
    <mergeCell ref="G55:G56"/>
    <mergeCell ref="H55:H56"/>
    <mergeCell ref="I64:I65"/>
    <mergeCell ref="E38:F38"/>
    <mergeCell ref="D61:I61"/>
    <mergeCell ref="D55:E55"/>
    <mergeCell ref="F55:F56"/>
    <mergeCell ref="G92:I92"/>
    <mergeCell ref="C3:I5"/>
    <mergeCell ref="D16:E16"/>
    <mergeCell ref="F16:F17"/>
    <mergeCell ref="G16:G17"/>
    <mergeCell ref="H16:H17"/>
    <mergeCell ref="G36:G37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06"/>
  <sheetViews>
    <sheetView showGridLines="0" zoomScale="90" zoomScaleNormal="90" zoomScalePageLayoutView="0" workbookViewId="0" topLeftCell="A79">
      <selection activeCell="H98" sqref="H98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6.28125" style="17" customWidth="1"/>
    <col min="5" max="5" width="25.28125" style="17" customWidth="1"/>
    <col min="6" max="6" width="25.7109375" style="17" customWidth="1"/>
    <col min="7" max="7" width="23.710937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729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212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2:10" s="219" customFormat="1" ht="31.5" customHeight="1">
      <c r="B18" s="220"/>
      <c r="C18" s="220"/>
      <c r="D18" s="221" t="s">
        <v>1030</v>
      </c>
      <c r="E18" s="221" t="s">
        <v>1021</v>
      </c>
      <c r="F18" s="221" t="s">
        <v>1071</v>
      </c>
      <c r="G18" s="221" t="s">
        <v>1052</v>
      </c>
      <c r="H18" s="221" t="s">
        <v>1022</v>
      </c>
      <c r="I18" s="236"/>
      <c r="J18" s="223"/>
    </row>
    <row r="19" spans="2:10" s="219" customFormat="1" ht="31.5" customHeight="1">
      <c r="B19" s="220"/>
      <c r="C19" s="220"/>
      <c r="D19" s="221" t="s">
        <v>1031</v>
      </c>
      <c r="E19" s="221" t="s">
        <v>1021</v>
      </c>
      <c r="F19" s="221" t="s">
        <v>1071</v>
      </c>
      <c r="G19" s="221" t="s">
        <v>1052</v>
      </c>
      <c r="H19" s="221" t="s">
        <v>1022</v>
      </c>
      <c r="I19" s="236"/>
      <c r="J19" s="223"/>
    </row>
    <row r="20" spans="2:10" s="219" customFormat="1" ht="31.5" customHeight="1">
      <c r="B20" s="220"/>
      <c r="C20" s="220"/>
      <c r="D20" s="221" t="s">
        <v>1032</v>
      </c>
      <c r="E20" s="221" t="s">
        <v>1021</v>
      </c>
      <c r="F20" s="221" t="s">
        <v>1071</v>
      </c>
      <c r="G20" s="221" t="s">
        <v>1052</v>
      </c>
      <c r="H20" s="221" t="s">
        <v>1022</v>
      </c>
      <c r="I20" s="236"/>
      <c r="J20" s="223"/>
    </row>
    <row r="21" spans="2:10" s="219" customFormat="1" ht="31.5" customHeight="1">
      <c r="B21" s="220"/>
      <c r="C21" s="220"/>
      <c r="D21" s="221" t="s">
        <v>1033</v>
      </c>
      <c r="E21" s="221" t="s">
        <v>1021</v>
      </c>
      <c r="F21" s="221" t="s">
        <v>1071</v>
      </c>
      <c r="G21" s="221" t="s">
        <v>1052</v>
      </c>
      <c r="H21" s="221" t="s">
        <v>1022</v>
      </c>
      <c r="I21" s="236"/>
      <c r="J21" s="223"/>
    </row>
    <row r="22" spans="2:10" s="219" customFormat="1" ht="31.5" customHeight="1">
      <c r="B22" s="220"/>
      <c r="C22" s="220"/>
      <c r="D22" s="221" t="s">
        <v>1034</v>
      </c>
      <c r="E22" s="221" t="s">
        <v>1024</v>
      </c>
      <c r="F22" s="221" t="s">
        <v>1071</v>
      </c>
      <c r="G22" s="221" t="s">
        <v>1052</v>
      </c>
      <c r="H22" s="221" t="s">
        <v>1022</v>
      </c>
      <c r="I22" s="236"/>
      <c r="J22" s="223"/>
    </row>
    <row r="23" spans="2:10" ht="15" customHeight="1">
      <c r="B23" s="23"/>
      <c r="C23" s="23"/>
      <c r="D23" s="27" t="s">
        <v>875</v>
      </c>
      <c r="E23" s="42"/>
      <c r="F23" s="42"/>
      <c r="G23" s="42"/>
      <c r="H23" s="42"/>
      <c r="I23" s="43"/>
      <c r="J23" s="24"/>
    </row>
    <row r="24" spans="2:10" ht="15" customHeight="1">
      <c r="B24" s="23"/>
      <c r="C24" s="23"/>
      <c r="D24" s="44" t="s">
        <v>876</v>
      </c>
      <c r="E24" s="42"/>
      <c r="F24" s="42"/>
      <c r="G24" s="42"/>
      <c r="H24" s="42"/>
      <c r="I24" s="43"/>
      <c r="J24" s="24"/>
    </row>
    <row r="25" spans="2:10" ht="15" customHeight="1">
      <c r="B25" s="23"/>
      <c r="C25" s="23"/>
      <c r="D25" s="45" t="s">
        <v>877</v>
      </c>
      <c r="E25" s="42"/>
      <c r="F25" s="42"/>
      <c r="G25" s="42"/>
      <c r="H25" s="42"/>
      <c r="I25" s="43"/>
      <c r="J25" s="24"/>
    </row>
    <row r="26" spans="2:10" ht="15" customHeight="1">
      <c r="B26" s="23"/>
      <c r="C26" s="23"/>
      <c r="D26" s="35" t="s">
        <v>878</v>
      </c>
      <c r="E26" s="42"/>
      <c r="F26" s="42"/>
      <c r="G26" s="42"/>
      <c r="H26" s="42"/>
      <c r="I26" s="43"/>
      <c r="J26" s="24"/>
    </row>
    <row r="27" spans="2:10" ht="15" customHeight="1">
      <c r="B27" s="23"/>
      <c r="C27" s="23"/>
      <c r="D27" s="35" t="s">
        <v>879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35" t="s">
        <v>880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35" t="s">
        <v>881</v>
      </c>
      <c r="E29" s="42"/>
      <c r="F29" s="42"/>
      <c r="G29" s="42"/>
      <c r="H29" s="42"/>
      <c r="I29" s="43"/>
      <c r="J29" s="24"/>
    </row>
    <row r="30" spans="2:10" ht="15" customHeight="1">
      <c r="B30" s="23"/>
      <c r="C30" s="23"/>
      <c r="D30" s="35" t="s">
        <v>882</v>
      </c>
      <c r="E30" s="35"/>
      <c r="F30" s="35"/>
      <c r="G30" s="35"/>
      <c r="H30" s="35"/>
      <c r="I30" s="24"/>
      <c r="J30" s="24"/>
    </row>
    <row r="31" spans="2:10" ht="6" customHeight="1" thickBot="1">
      <c r="B31" s="23"/>
      <c r="C31" s="46"/>
      <c r="D31" s="47"/>
      <c r="E31" s="47"/>
      <c r="F31" s="47"/>
      <c r="G31" s="47"/>
      <c r="H31" s="47"/>
      <c r="I31" s="48"/>
      <c r="J31" s="24"/>
    </row>
    <row r="32" spans="2:10" ht="9" customHeight="1">
      <c r="B32" s="23"/>
      <c r="C32" s="35"/>
      <c r="D32" s="35"/>
      <c r="E32" s="35"/>
      <c r="F32" s="35"/>
      <c r="G32" s="35"/>
      <c r="H32" s="35"/>
      <c r="I32" s="35"/>
      <c r="J32" s="24"/>
    </row>
    <row r="33" spans="2:10" ht="3.75" customHeight="1" thickBot="1">
      <c r="B33" s="23"/>
      <c r="C33" s="35"/>
      <c r="D33" s="35"/>
      <c r="E33" s="35"/>
      <c r="F33" s="35"/>
      <c r="G33" s="35"/>
      <c r="H33" s="35"/>
      <c r="I33" s="35"/>
      <c r="J33" s="24"/>
    </row>
    <row r="34" spans="2:10" ht="8.25" customHeight="1">
      <c r="B34" s="23"/>
      <c r="C34" s="36"/>
      <c r="D34" s="37"/>
      <c r="E34" s="37"/>
      <c r="F34" s="37"/>
      <c r="G34" s="37"/>
      <c r="H34" s="37"/>
      <c r="I34" s="38"/>
      <c r="J34" s="24"/>
    </row>
    <row r="35" spans="2:10" ht="15" customHeight="1">
      <c r="B35" s="23"/>
      <c r="C35" s="23"/>
      <c r="D35" s="27" t="s">
        <v>883</v>
      </c>
      <c r="E35" s="35"/>
      <c r="F35" s="35"/>
      <c r="G35" s="35"/>
      <c r="H35" s="35"/>
      <c r="I35" s="24"/>
      <c r="J35" s="24"/>
    </row>
    <row r="36" spans="2:10" ht="8.25" customHeight="1">
      <c r="B36" s="23"/>
      <c r="C36" s="23"/>
      <c r="D36" s="27"/>
      <c r="E36" s="35"/>
      <c r="F36" s="35"/>
      <c r="G36" s="35"/>
      <c r="H36" s="35"/>
      <c r="I36" s="24"/>
      <c r="J36" s="24"/>
    </row>
    <row r="37" spans="2:10" ht="15" customHeight="1">
      <c r="B37" s="23"/>
      <c r="C37" s="23"/>
      <c r="D37" s="277" t="s">
        <v>868</v>
      </c>
      <c r="E37" s="278"/>
      <c r="F37" s="296"/>
      <c r="G37" s="279" t="s">
        <v>869</v>
      </c>
      <c r="H37" s="279" t="s">
        <v>870</v>
      </c>
      <c r="I37" s="295" t="s">
        <v>872</v>
      </c>
      <c r="J37" s="24"/>
    </row>
    <row r="38" spans="2:10" ht="22.5" customHeight="1">
      <c r="B38" s="23"/>
      <c r="C38" s="23"/>
      <c r="D38" s="213" t="s">
        <v>873</v>
      </c>
      <c r="E38" s="277" t="s">
        <v>874</v>
      </c>
      <c r="F38" s="296"/>
      <c r="G38" s="279"/>
      <c r="H38" s="279"/>
      <c r="I38" s="295"/>
      <c r="J38" s="24"/>
    </row>
    <row r="39" spans="2:10" ht="15" customHeight="1">
      <c r="B39" s="23"/>
      <c r="C39" s="23"/>
      <c r="D39" s="39"/>
      <c r="E39" s="297"/>
      <c r="F39" s="298"/>
      <c r="G39" s="49"/>
      <c r="H39" s="50"/>
      <c r="I39" s="235"/>
      <c r="J39" s="24"/>
    </row>
    <row r="40" spans="2:10" ht="15" customHeight="1">
      <c r="B40" s="23"/>
      <c r="C40" s="23"/>
      <c r="D40" s="39"/>
      <c r="E40" s="297"/>
      <c r="F40" s="298"/>
      <c r="G40" s="49"/>
      <c r="H40" s="51"/>
      <c r="I40" s="237"/>
      <c r="J40" s="24"/>
    </row>
    <row r="41" spans="2:10" ht="15" customHeight="1">
      <c r="B41" s="23"/>
      <c r="C41" s="23"/>
      <c r="D41" s="39"/>
      <c r="E41" s="297"/>
      <c r="F41" s="298"/>
      <c r="G41" s="49"/>
      <c r="H41" s="50"/>
      <c r="I41" s="235"/>
      <c r="J41" s="24"/>
    </row>
    <row r="42" spans="2:10" ht="15" customHeight="1">
      <c r="B42" s="23"/>
      <c r="C42" s="23"/>
      <c r="D42" s="27" t="s">
        <v>884</v>
      </c>
      <c r="E42" s="44"/>
      <c r="F42" s="52"/>
      <c r="G42" s="53"/>
      <c r="H42" s="53"/>
      <c r="I42" s="54"/>
      <c r="J42" s="24"/>
    </row>
    <row r="43" spans="2:12" ht="15" customHeight="1">
      <c r="B43" s="23"/>
      <c r="C43" s="23"/>
      <c r="D43" s="44" t="s">
        <v>885</v>
      </c>
      <c r="E43" s="44"/>
      <c r="F43" s="52"/>
      <c r="G43" s="53"/>
      <c r="H43" s="53"/>
      <c r="I43" s="54"/>
      <c r="J43" s="24"/>
      <c r="L43" s="55"/>
    </row>
    <row r="44" spans="2:10" ht="15" customHeight="1">
      <c r="B44" s="23"/>
      <c r="C44" s="23"/>
      <c r="D44" s="45" t="s">
        <v>886</v>
      </c>
      <c r="E44" s="42"/>
      <c r="F44" s="42"/>
      <c r="G44" s="42"/>
      <c r="H44" s="42"/>
      <c r="I44" s="43"/>
      <c r="J44" s="24"/>
    </row>
    <row r="45" spans="2:10" ht="15" customHeight="1">
      <c r="B45" s="23"/>
      <c r="C45" s="23"/>
      <c r="D45" s="44" t="s">
        <v>887</v>
      </c>
      <c r="E45" s="42"/>
      <c r="F45" s="42"/>
      <c r="G45" s="42"/>
      <c r="H45" s="42"/>
      <c r="I45" s="43"/>
      <c r="J45" s="24"/>
    </row>
    <row r="46" spans="2:10" ht="15" customHeight="1">
      <c r="B46" s="23"/>
      <c r="C46" s="23"/>
      <c r="D46" s="35" t="s">
        <v>888</v>
      </c>
      <c r="E46" s="42"/>
      <c r="F46" s="42"/>
      <c r="G46" s="42"/>
      <c r="H46" s="42"/>
      <c r="I46" s="43"/>
      <c r="J46" s="24"/>
    </row>
    <row r="47" spans="2:12" ht="14.25" customHeight="1" thickBot="1">
      <c r="B47" s="23"/>
      <c r="C47" s="46"/>
      <c r="D47" s="47" t="s">
        <v>889</v>
      </c>
      <c r="E47" s="56"/>
      <c r="F47" s="56"/>
      <c r="G47" s="56"/>
      <c r="H47" s="56"/>
      <c r="I47" s="57"/>
      <c r="J47" s="24"/>
      <c r="L47" s="35"/>
    </row>
    <row r="48" spans="2:12" ht="0.75" customHeight="1" thickBot="1">
      <c r="B48" s="23"/>
      <c r="C48" s="46"/>
      <c r="D48" s="47"/>
      <c r="E48" s="47"/>
      <c r="F48" s="47"/>
      <c r="G48" s="47"/>
      <c r="H48" s="47"/>
      <c r="I48" s="47"/>
      <c r="J48" s="24"/>
      <c r="L48" s="35"/>
    </row>
    <row r="49" spans="2:12" ht="15.75" customHeight="1" thickBot="1">
      <c r="B49" s="23"/>
      <c r="C49" s="35"/>
      <c r="D49" s="35"/>
      <c r="E49" s="35"/>
      <c r="F49" s="35"/>
      <c r="G49" s="35"/>
      <c r="H49" s="35"/>
      <c r="I49" s="35"/>
      <c r="J49" s="24"/>
      <c r="K49" s="35"/>
      <c r="L49" s="35"/>
    </row>
    <row r="50" spans="2:12" ht="15.75" customHeight="1">
      <c r="B50" s="23"/>
      <c r="C50" s="18"/>
      <c r="D50" s="20"/>
      <c r="E50" s="20"/>
      <c r="F50" s="20"/>
      <c r="G50" s="20"/>
      <c r="H50" s="20"/>
      <c r="I50" s="21"/>
      <c r="J50" s="58"/>
      <c r="K50" s="59"/>
      <c r="L50" s="35"/>
    </row>
    <row r="51" spans="2:12" ht="15" customHeight="1">
      <c r="B51" s="23"/>
      <c r="C51" s="60"/>
      <c r="D51" s="61" t="s">
        <v>890</v>
      </c>
      <c r="E51" s="59"/>
      <c r="F51" s="59"/>
      <c r="G51" s="59"/>
      <c r="H51" s="59"/>
      <c r="I51" s="62"/>
      <c r="J51" s="58"/>
      <c r="K51" s="59"/>
      <c r="L51" s="35"/>
    </row>
    <row r="52" spans="2:12" ht="15" customHeight="1">
      <c r="B52" s="23"/>
      <c r="C52" s="60"/>
      <c r="D52" s="59"/>
      <c r="E52" s="59"/>
      <c r="F52" s="59"/>
      <c r="G52" s="59"/>
      <c r="H52" s="59"/>
      <c r="I52" s="62"/>
      <c r="J52" s="58"/>
      <c r="K52" s="59"/>
      <c r="L52" s="35"/>
    </row>
    <row r="53" spans="2:12" ht="5.25" customHeight="1">
      <c r="B53" s="23"/>
      <c r="C53" s="60"/>
      <c r="D53" s="59"/>
      <c r="E53" s="59"/>
      <c r="F53" s="59"/>
      <c r="G53" s="59"/>
      <c r="H53" s="59"/>
      <c r="I53" s="62"/>
      <c r="J53" s="58"/>
      <c r="K53" s="59"/>
      <c r="L53" s="35"/>
    </row>
    <row r="54" spans="2:12" s="31" customFormat="1" ht="15" customHeight="1">
      <c r="B54" s="26"/>
      <c r="C54" s="63"/>
      <c r="D54" s="279" t="s">
        <v>868</v>
      </c>
      <c r="E54" s="279"/>
      <c r="F54" s="288" t="s">
        <v>891</v>
      </c>
      <c r="G54" s="279" t="s">
        <v>892</v>
      </c>
      <c r="H54" s="279" t="s">
        <v>893</v>
      </c>
      <c r="I54" s="295" t="s">
        <v>894</v>
      </c>
      <c r="J54" s="64"/>
      <c r="L54" s="27"/>
    </row>
    <row r="55" spans="2:12" s="31" customFormat="1" ht="12.75">
      <c r="B55" s="26"/>
      <c r="C55" s="63"/>
      <c r="D55" s="213" t="s">
        <v>873</v>
      </c>
      <c r="E55" s="213" t="s">
        <v>895</v>
      </c>
      <c r="F55" s="289"/>
      <c r="G55" s="279"/>
      <c r="H55" s="279"/>
      <c r="I55" s="295"/>
      <c r="J55" s="64"/>
      <c r="L55" s="27"/>
    </row>
    <row r="56" spans="2:12" ht="16.5" customHeight="1">
      <c r="B56" s="23"/>
      <c r="C56" s="60"/>
      <c r="D56" s="65"/>
      <c r="E56" s="65"/>
      <c r="F56" s="65"/>
      <c r="G56" s="66"/>
      <c r="H56" s="67"/>
      <c r="I56" s="41"/>
      <c r="J56" s="58"/>
      <c r="L56" s="35"/>
    </row>
    <row r="57" spans="2:12" ht="16.5" customHeight="1">
      <c r="B57" s="23"/>
      <c r="C57" s="60"/>
      <c r="D57" s="65"/>
      <c r="E57" s="65"/>
      <c r="F57" s="65"/>
      <c r="G57" s="66"/>
      <c r="H57" s="68"/>
      <c r="I57" s="41"/>
      <c r="J57" s="58"/>
      <c r="L57" s="35"/>
    </row>
    <row r="58" spans="2:12" ht="16.5" customHeight="1">
      <c r="B58" s="23"/>
      <c r="C58" s="60"/>
      <c r="D58" s="65"/>
      <c r="E58" s="65"/>
      <c r="F58" s="65"/>
      <c r="G58" s="66"/>
      <c r="H58" s="68"/>
      <c r="I58" s="41"/>
      <c r="J58" s="58"/>
      <c r="L58" s="35"/>
    </row>
    <row r="59" spans="2:12" ht="16.5" customHeight="1">
      <c r="B59" s="23"/>
      <c r="C59" s="60"/>
      <c r="D59" s="69" t="s">
        <v>896</v>
      </c>
      <c r="E59" s="69"/>
      <c r="F59" s="69"/>
      <c r="G59" s="70"/>
      <c r="H59" s="71"/>
      <c r="I59" s="72"/>
      <c r="J59" s="58"/>
      <c r="L59" s="35"/>
    </row>
    <row r="60" spans="2:12" ht="27" customHeight="1">
      <c r="B60" s="23"/>
      <c r="C60" s="60"/>
      <c r="D60" s="286" t="s">
        <v>1020</v>
      </c>
      <c r="E60" s="286"/>
      <c r="F60" s="286"/>
      <c r="G60" s="286"/>
      <c r="H60" s="286"/>
      <c r="I60" s="287"/>
      <c r="J60" s="73"/>
      <c r="K60" s="59"/>
      <c r="L60" s="35"/>
    </row>
    <row r="61" spans="2:12" ht="13.5" customHeight="1" thickBot="1">
      <c r="B61" s="23"/>
      <c r="C61" s="60"/>
      <c r="D61" s="74" t="s">
        <v>898</v>
      </c>
      <c r="E61" s="69"/>
      <c r="F61" s="70"/>
      <c r="G61" s="71"/>
      <c r="H61" s="71"/>
      <c r="I61" s="75"/>
      <c r="J61" s="58"/>
      <c r="K61" s="59"/>
      <c r="L61" s="35"/>
    </row>
    <row r="62" spans="2:12" ht="15" customHeight="1" thickBot="1">
      <c r="B62" s="23"/>
      <c r="C62" s="206"/>
      <c r="D62" s="206"/>
      <c r="E62" s="206"/>
      <c r="F62" s="206"/>
      <c r="G62" s="206"/>
      <c r="H62" s="206"/>
      <c r="I62" s="206"/>
      <c r="J62" s="62"/>
      <c r="K62" s="59"/>
      <c r="L62" s="35"/>
    </row>
    <row r="63" spans="2:11" s="113" customFormat="1" ht="15" customHeight="1">
      <c r="B63" s="112"/>
      <c r="C63" s="118" t="s">
        <v>1019</v>
      </c>
      <c r="D63" s="119"/>
      <c r="E63" s="119"/>
      <c r="F63" s="119"/>
      <c r="G63" s="119"/>
      <c r="H63" s="119"/>
      <c r="I63" s="284" t="s">
        <v>917</v>
      </c>
      <c r="J63" s="81"/>
      <c r="K63" s="111"/>
    </row>
    <row r="64" spans="2:11" s="113" customFormat="1" ht="12.75">
      <c r="B64" s="112"/>
      <c r="C64" s="112"/>
      <c r="D64" s="80"/>
      <c r="E64" s="80"/>
      <c r="F64" s="80"/>
      <c r="G64" s="80"/>
      <c r="H64" s="80"/>
      <c r="I64" s="285"/>
      <c r="J64" s="81"/>
      <c r="K64" s="111"/>
    </row>
    <row r="65" spans="2:11" s="113" customFormat="1" ht="15" customHeight="1">
      <c r="B65" s="112"/>
      <c r="C65" s="207" t="s">
        <v>918</v>
      </c>
      <c r="D65" s="208"/>
      <c r="E65" s="208"/>
      <c r="F65" s="208"/>
      <c r="G65" s="208"/>
      <c r="H65" s="209"/>
      <c r="I65" s="110"/>
      <c r="J65" s="81"/>
      <c r="K65" s="111"/>
    </row>
    <row r="66" spans="2:11" s="113" customFormat="1" ht="15" customHeight="1">
      <c r="B66" s="112"/>
      <c r="C66" s="120" t="s">
        <v>919</v>
      </c>
      <c r="D66" s="121"/>
      <c r="E66" s="121"/>
      <c r="F66" s="121"/>
      <c r="G66" s="121"/>
      <c r="H66" s="122"/>
      <c r="I66" s="110"/>
      <c r="J66" s="81"/>
      <c r="K66" s="111"/>
    </row>
    <row r="67" spans="2:11" s="113" customFormat="1" ht="15" customHeight="1">
      <c r="B67" s="112"/>
      <c r="C67" s="207" t="s">
        <v>920</v>
      </c>
      <c r="D67" s="208"/>
      <c r="E67" s="208"/>
      <c r="F67" s="208"/>
      <c r="G67" s="208"/>
      <c r="H67" s="209"/>
      <c r="I67" s="110"/>
      <c r="J67" s="81"/>
      <c r="K67" s="111"/>
    </row>
    <row r="68" spans="2:11" s="113" customFormat="1" ht="15" customHeight="1">
      <c r="B68" s="112"/>
      <c r="C68" s="207" t="s">
        <v>921</v>
      </c>
      <c r="D68" s="208"/>
      <c r="E68" s="208"/>
      <c r="F68" s="208"/>
      <c r="G68" s="208"/>
      <c r="H68" s="209"/>
      <c r="I68" s="110"/>
      <c r="J68" s="81"/>
      <c r="K68" s="111"/>
    </row>
    <row r="69" spans="2:11" s="113" customFormat="1" ht="15" customHeight="1">
      <c r="B69" s="112"/>
      <c r="C69" s="120" t="s">
        <v>922</v>
      </c>
      <c r="D69" s="121"/>
      <c r="E69" s="121"/>
      <c r="F69" s="121"/>
      <c r="G69" s="121"/>
      <c r="H69" s="122"/>
      <c r="I69" s="110"/>
      <c r="J69" s="81"/>
      <c r="K69" s="111"/>
    </row>
    <row r="70" spans="2:11" s="113" customFormat="1" ht="15" customHeight="1">
      <c r="B70" s="112"/>
      <c r="C70" s="120" t="s">
        <v>923</v>
      </c>
      <c r="D70" s="121"/>
      <c r="E70" s="121"/>
      <c r="F70" s="121"/>
      <c r="G70" s="121"/>
      <c r="H70" s="122"/>
      <c r="I70" s="110"/>
      <c r="J70" s="81"/>
      <c r="K70" s="111"/>
    </row>
    <row r="71" spans="2:11" s="113" customFormat="1" ht="15" customHeight="1">
      <c r="B71" s="112"/>
      <c r="C71" s="120" t="s">
        <v>924</v>
      </c>
      <c r="D71" s="121"/>
      <c r="E71" s="121"/>
      <c r="F71" s="121"/>
      <c r="G71" s="121"/>
      <c r="H71" s="122"/>
      <c r="I71" s="110"/>
      <c r="J71" s="81"/>
      <c r="K71" s="111"/>
    </row>
    <row r="72" spans="2:11" s="113" customFormat="1" ht="15" customHeight="1">
      <c r="B72" s="112"/>
      <c r="C72" s="120" t="s">
        <v>925</v>
      </c>
      <c r="D72" s="121"/>
      <c r="E72" s="121"/>
      <c r="F72" s="121"/>
      <c r="G72" s="121"/>
      <c r="H72" s="122"/>
      <c r="I72" s="110"/>
      <c r="J72" s="81"/>
      <c r="K72" s="111"/>
    </row>
    <row r="73" spans="2:11" s="113" customFormat="1" ht="15" customHeight="1">
      <c r="B73" s="112"/>
      <c r="C73" s="120" t="s">
        <v>926</v>
      </c>
      <c r="D73" s="121"/>
      <c r="E73" s="121"/>
      <c r="F73" s="121"/>
      <c r="G73" s="121"/>
      <c r="H73" s="122"/>
      <c r="I73" s="110"/>
      <c r="J73" s="81"/>
      <c r="K73" s="111"/>
    </row>
    <row r="74" spans="2:11" s="113" customFormat="1" ht="15" customHeight="1">
      <c r="B74" s="112"/>
      <c r="C74" s="210" t="s">
        <v>5</v>
      </c>
      <c r="D74" s="34"/>
      <c r="E74" s="34"/>
      <c r="F74" s="34"/>
      <c r="G74" s="34"/>
      <c r="H74" s="211"/>
      <c r="I74" s="110"/>
      <c r="J74" s="81"/>
      <c r="K74" s="111"/>
    </row>
    <row r="75" spans="2:11" s="113" customFormat="1" ht="15" customHeight="1">
      <c r="B75" s="112"/>
      <c r="C75" s="123" t="s">
        <v>927</v>
      </c>
      <c r="D75" s="124"/>
      <c r="E75" s="124"/>
      <c r="F75" s="124"/>
      <c r="G75" s="124"/>
      <c r="H75" s="125"/>
      <c r="I75" s="114"/>
      <c r="J75" s="81"/>
      <c r="K75" s="111"/>
    </row>
    <row r="76" spans="2:11" s="113" customFormat="1" ht="15" customHeight="1" thickBot="1">
      <c r="B76" s="112"/>
      <c r="C76" s="126" t="s">
        <v>928</v>
      </c>
      <c r="D76" s="127"/>
      <c r="E76" s="127"/>
      <c r="F76" s="127"/>
      <c r="G76" s="127"/>
      <c r="H76" s="91"/>
      <c r="I76" s="116"/>
      <c r="J76" s="81"/>
      <c r="K76" s="111"/>
    </row>
    <row r="77" spans="2:12" ht="15.75" customHeight="1" thickBot="1">
      <c r="B77" s="23"/>
      <c r="C77" s="35"/>
      <c r="D77" s="35"/>
      <c r="E77" s="35"/>
      <c r="F77" s="35"/>
      <c r="G77" s="35"/>
      <c r="H77" s="35"/>
      <c r="I77" s="35"/>
      <c r="J77" s="24"/>
      <c r="L77" s="35"/>
    </row>
    <row r="78" spans="2:12" s="22" customFormat="1" ht="15" customHeight="1">
      <c r="B78" s="60"/>
      <c r="C78" s="18"/>
      <c r="D78" s="20"/>
      <c r="E78" s="20"/>
      <c r="F78" s="20"/>
      <c r="G78" s="20"/>
      <c r="H78" s="20"/>
      <c r="I78" s="21"/>
      <c r="J78" s="62"/>
      <c r="L78" s="59"/>
    </row>
    <row r="79" spans="2:12" s="78" customFormat="1" ht="12.75">
      <c r="B79" s="63"/>
      <c r="C79" s="63"/>
      <c r="D79" s="61" t="s">
        <v>899</v>
      </c>
      <c r="E79" s="74"/>
      <c r="F79" s="74"/>
      <c r="G79" s="61"/>
      <c r="H79" s="61"/>
      <c r="I79" s="77"/>
      <c r="J79" s="77"/>
      <c r="L79" s="61"/>
    </row>
    <row r="80" spans="2:12" s="82" customFormat="1" ht="30" customHeight="1">
      <c r="B80" s="79"/>
      <c r="C80" s="79"/>
      <c r="D80" s="80"/>
      <c r="E80" s="80"/>
      <c r="F80" s="80"/>
      <c r="G80" s="80"/>
      <c r="H80" s="80"/>
      <c r="I80" s="101" t="s">
        <v>894</v>
      </c>
      <c r="J80" s="81"/>
      <c r="L80" s="80"/>
    </row>
    <row r="81" spans="2:12" s="82" customFormat="1" ht="16.5" customHeight="1">
      <c r="B81" s="79"/>
      <c r="C81" s="79"/>
      <c r="D81" s="83" t="s">
        <v>900</v>
      </c>
      <c r="E81" s="84"/>
      <c r="F81" s="84"/>
      <c r="G81" s="84"/>
      <c r="H81" s="85"/>
      <c r="I81" s="110"/>
      <c r="J81" s="81"/>
      <c r="L81" s="80"/>
    </row>
    <row r="82" spans="2:12" s="82" customFormat="1" ht="16.5" customHeight="1">
      <c r="B82" s="79"/>
      <c r="C82" s="79"/>
      <c r="D82" s="86" t="s">
        <v>901</v>
      </c>
      <c r="E82" s="84"/>
      <c r="F82" s="84"/>
      <c r="G82" s="84"/>
      <c r="H82" s="85"/>
      <c r="I82" s="110"/>
      <c r="J82" s="81"/>
      <c r="L82" s="80"/>
    </row>
    <row r="83" spans="2:12" s="82" customFormat="1" ht="16.5" customHeight="1">
      <c r="B83" s="79"/>
      <c r="C83" s="79"/>
      <c r="D83" s="87" t="s">
        <v>5</v>
      </c>
      <c r="E83" s="84"/>
      <c r="F83" s="84"/>
      <c r="G83" s="84"/>
      <c r="H83" s="85"/>
      <c r="I83" s="110"/>
      <c r="J83" s="81"/>
      <c r="L83" s="80"/>
    </row>
    <row r="84" spans="2:11" s="82" customFormat="1" ht="16.5" customHeight="1" thickBot="1">
      <c r="B84" s="79"/>
      <c r="C84" s="88"/>
      <c r="D84" s="89" t="s">
        <v>902</v>
      </c>
      <c r="E84" s="90"/>
      <c r="F84" s="90"/>
      <c r="G84" s="91"/>
      <c r="H84" s="91"/>
      <c r="I84" s="92"/>
      <c r="J84" s="81"/>
      <c r="K84" s="80"/>
    </row>
    <row r="85" spans="2:12" s="22" customFormat="1" ht="16.5" customHeight="1" thickBot="1">
      <c r="B85" s="60"/>
      <c r="C85" s="59"/>
      <c r="D85" s="93"/>
      <c r="E85" s="93"/>
      <c r="F85" s="93"/>
      <c r="G85" s="93"/>
      <c r="H85" s="93"/>
      <c r="I85" s="93"/>
      <c r="J85" s="62"/>
      <c r="L85" s="59"/>
    </row>
    <row r="86" spans="2:12" s="22" customFormat="1" ht="15" customHeight="1">
      <c r="B86" s="60"/>
      <c r="C86" s="18"/>
      <c r="D86" s="20"/>
      <c r="E86" s="20"/>
      <c r="F86" s="20"/>
      <c r="G86" s="20"/>
      <c r="H86" s="20"/>
      <c r="I86" s="21"/>
      <c r="J86" s="62"/>
      <c r="L86" s="59"/>
    </row>
    <row r="87" spans="2:12" s="78" customFormat="1" ht="12.75">
      <c r="B87" s="63"/>
      <c r="C87" s="63"/>
      <c r="D87" s="61" t="s">
        <v>903</v>
      </c>
      <c r="E87" s="74"/>
      <c r="F87" s="74"/>
      <c r="G87" s="61"/>
      <c r="H87" s="61"/>
      <c r="I87" s="77"/>
      <c r="J87" s="77"/>
      <c r="L87" s="61"/>
    </row>
    <row r="88" spans="2:12" s="82" customFormat="1" ht="26.25" customHeight="1">
      <c r="B88" s="79"/>
      <c r="C88" s="79"/>
      <c r="D88" s="80"/>
      <c r="E88" s="80"/>
      <c r="F88" s="80"/>
      <c r="G88" s="293" t="s">
        <v>894</v>
      </c>
      <c r="H88" s="293"/>
      <c r="I88" s="294"/>
      <c r="J88" s="81"/>
      <c r="L88" s="80"/>
    </row>
    <row r="89" spans="2:12" s="82" customFormat="1" ht="16.5" customHeight="1">
      <c r="B89" s="79"/>
      <c r="C89" s="79"/>
      <c r="D89" s="83"/>
      <c r="E89" s="84"/>
      <c r="F89" s="84"/>
      <c r="G89" s="94" t="s">
        <v>32</v>
      </c>
      <c r="H89" s="95" t="s">
        <v>904</v>
      </c>
      <c r="I89" s="96" t="s">
        <v>905</v>
      </c>
      <c r="J89" s="81"/>
      <c r="L89" s="80"/>
    </row>
    <row r="90" spans="2:12" s="82" customFormat="1" ht="16.5" customHeight="1">
      <c r="B90" s="79"/>
      <c r="C90" s="79"/>
      <c r="D90" s="86" t="s">
        <v>906</v>
      </c>
      <c r="E90" s="84"/>
      <c r="F90" s="97"/>
      <c r="G90" s="234"/>
      <c r="H90" s="225">
        <f>I74</f>
        <v>0</v>
      </c>
      <c r="I90" s="110"/>
      <c r="J90" s="81"/>
      <c r="L90" s="80"/>
    </row>
    <row r="91" spans="2:12" s="82" customFormat="1" ht="16.5" customHeight="1">
      <c r="B91" s="79"/>
      <c r="C91" s="79"/>
      <c r="D91" s="98" t="s">
        <v>5</v>
      </c>
      <c r="E91" s="84"/>
      <c r="F91" s="97"/>
      <c r="G91" s="290">
        <f>G90+H90+I90</f>
        <v>0</v>
      </c>
      <c r="H91" s="291"/>
      <c r="I91" s="292"/>
      <c r="J91" s="81"/>
      <c r="L91" s="80"/>
    </row>
    <row r="92" spans="2:12" s="82" customFormat="1" ht="16.5" customHeight="1" thickBot="1">
      <c r="B92" s="79"/>
      <c r="C92" s="88"/>
      <c r="D92" s="89" t="s">
        <v>907</v>
      </c>
      <c r="E92" s="90"/>
      <c r="F92" s="90"/>
      <c r="G92" s="91"/>
      <c r="H92" s="91"/>
      <c r="I92" s="92"/>
      <c r="J92" s="81"/>
      <c r="L92" s="80"/>
    </row>
    <row r="93" spans="2:12" s="22" customFormat="1" ht="15" customHeight="1">
      <c r="B93" s="60"/>
      <c r="C93" s="20"/>
      <c r="D93" s="20"/>
      <c r="E93" s="20"/>
      <c r="F93" s="20"/>
      <c r="G93" s="20"/>
      <c r="H93" s="20"/>
      <c r="I93" s="20"/>
      <c r="J93" s="62"/>
      <c r="L93" s="59"/>
    </row>
    <row r="94" spans="2:12" s="22" customFormat="1" ht="7.5" customHeight="1" thickBot="1">
      <c r="B94" s="60"/>
      <c r="C94" s="76"/>
      <c r="D94" s="99"/>
      <c r="E94" s="76"/>
      <c r="F94" s="76"/>
      <c r="G94" s="76"/>
      <c r="H94" s="76"/>
      <c r="I94" s="76"/>
      <c r="J94" s="62"/>
      <c r="L94" s="59"/>
    </row>
    <row r="95" spans="2:12" s="22" customFormat="1" ht="19.5" customHeight="1">
      <c r="B95" s="60"/>
      <c r="C95" s="18"/>
      <c r="D95" s="100" t="s">
        <v>908</v>
      </c>
      <c r="E95" s="20"/>
      <c r="F95" s="20"/>
      <c r="G95" s="20"/>
      <c r="H95" s="20"/>
      <c r="I95" s="21"/>
      <c r="J95" s="62"/>
      <c r="L95" s="59"/>
    </row>
    <row r="96" spans="2:12" s="22" customFormat="1" ht="11.25" customHeight="1">
      <c r="B96" s="60"/>
      <c r="C96" s="60"/>
      <c r="D96" s="27"/>
      <c r="E96" s="59"/>
      <c r="F96" s="59"/>
      <c r="G96" s="59"/>
      <c r="H96" s="59"/>
      <c r="I96" s="62"/>
      <c r="J96" s="62"/>
      <c r="L96" s="59"/>
    </row>
    <row r="97" spans="2:12" s="232" customFormat="1" ht="26.25" customHeight="1">
      <c r="B97" s="228"/>
      <c r="C97" s="228"/>
      <c r="D97" s="280" t="s">
        <v>909</v>
      </c>
      <c r="E97" s="281"/>
      <c r="F97" s="229"/>
      <c r="G97" s="230"/>
      <c r="H97" s="230" t="s">
        <v>910</v>
      </c>
      <c r="I97" s="233" t="s">
        <v>894</v>
      </c>
      <c r="J97" s="231"/>
      <c r="L97" s="117"/>
    </row>
    <row r="98" spans="2:12" s="82" customFormat="1" ht="21" customHeight="1">
      <c r="B98" s="79"/>
      <c r="C98" s="79"/>
      <c r="D98" s="103" t="s">
        <v>911</v>
      </c>
      <c r="E98" s="104"/>
      <c r="F98" s="104"/>
      <c r="G98" s="105"/>
      <c r="H98" s="217">
        <v>5</v>
      </c>
      <c r="I98" s="110"/>
      <c r="J98" s="81"/>
      <c r="L98" s="80"/>
    </row>
    <row r="99" spans="2:12" s="82" customFormat="1" ht="21" customHeight="1">
      <c r="B99" s="79"/>
      <c r="C99" s="79"/>
      <c r="D99" s="86" t="s">
        <v>912</v>
      </c>
      <c r="E99" s="84"/>
      <c r="F99" s="84"/>
      <c r="G99" s="85"/>
      <c r="H99" s="217"/>
      <c r="I99" s="110"/>
      <c r="J99" s="81"/>
      <c r="L99" s="80"/>
    </row>
    <row r="100" spans="2:12" s="82" customFormat="1" ht="21" customHeight="1">
      <c r="B100" s="79"/>
      <c r="C100" s="79"/>
      <c r="D100" s="86" t="s">
        <v>913</v>
      </c>
      <c r="E100" s="84"/>
      <c r="F100" s="84"/>
      <c r="G100" s="85"/>
      <c r="H100" s="217"/>
      <c r="I100" s="110"/>
      <c r="J100" s="81"/>
      <c r="L100" s="80"/>
    </row>
    <row r="101" spans="2:12" s="82" customFormat="1" ht="21" customHeight="1">
      <c r="B101" s="79"/>
      <c r="C101" s="79"/>
      <c r="D101" s="86" t="s">
        <v>914</v>
      </c>
      <c r="E101" s="84"/>
      <c r="F101" s="84"/>
      <c r="G101" s="85"/>
      <c r="H101" s="217"/>
      <c r="I101" s="110"/>
      <c r="J101" s="81"/>
      <c r="L101" s="80"/>
    </row>
    <row r="102" spans="2:12" s="82" customFormat="1" ht="21" customHeight="1">
      <c r="B102" s="79"/>
      <c r="C102" s="79"/>
      <c r="D102" s="83" t="s">
        <v>915</v>
      </c>
      <c r="E102" s="84"/>
      <c r="F102" s="84"/>
      <c r="G102" s="85"/>
      <c r="H102" s="218"/>
      <c r="I102" s="110"/>
      <c r="J102" s="81"/>
      <c r="L102" s="80"/>
    </row>
    <row r="103" spans="2:12" s="82" customFormat="1" ht="21" customHeight="1">
      <c r="B103" s="79"/>
      <c r="C103" s="79"/>
      <c r="D103" s="106" t="s">
        <v>916</v>
      </c>
      <c r="E103" s="107"/>
      <c r="F103" s="107"/>
      <c r="G103" s="108"/>
      <c r="H103" s="218"/>
      <c r="I103" s="110"/>
      <c r="J103" s="81"/>
      <c r="L103" s="80"/>
    </row>
    <row r="104" spans="2:12" s="82" customFormat="1" ht="21" customHeight="1">
      <c r="B104" s="79"/>
      <c r="C104" s="79"/>
      <c r="D104" s="87" t="s">
        <v>5</v>
      </c>
      <c r="E104" s="109"/>
      <c r="F104" s="109"/>
      <c r="G104" s="108"/>
      <c r="H104" s="217">
        <f>SUM(H98:H101)</f>
        <v>5</v>
      </c>
      <c r="I104" s="110"/>
      <c r="J104" s="81"/>
      <c r="L104" s="80"/>
    </row>
    <row r="105" spans="2:12" ht="18" customHeight="1" thickBot="1">
      <c r="B105" s="23"/>
      <c r="C105" s="46"/>
      <c r="D105" s="47"/>
      <c r="E105" s="47"/>
      <c r="F105" s="47"/>
      <c r="G105" s="47"/>
      <c r="H105" s="47"/>
      <c r="I105" s="48"/>
      <c r="J105" s="24"/>
      <c r="L105" s="35"/>
    </row>
    <row r="106" spans="2:12" ht="13.5" thickBot="1">
      <c r="B106" s="46"/>
      <c r="C106" s="47"/>
      <c r="D106" s="47"/>
      <c r="E106" s="47"/>
      <c r="F106" s="47"/>
      <c r="G106" s="47"/>
      <c r="H106" s="47"/>
      <c r="I106" s="47"/>
      <c r="J106" s="48"/>
      <c r="L106" s="35"/>
    </row>
  </sheetData>
  <sheetProtection/>
  <mergeCells count="24">
    <mergeCell ref="D37:F37"/>
    <mergeCell ref="E38:F38"/>
    <mergeCell ref="E39:F39"/>
    <mergeCell ref="E40:F40"/>
    <mergeCell ref="H37:H38"/>
    <mergeCell ref="I37:I38"/>
    <mergeCell ref="E41:F41"/>
    <mergeCell ref="G54:G55"/>
    <mergeCell ref="H54:H55"/>
    <mergeCell ref="I63:I64"/>
    <mergeCell ref="I54:I55"/>
    <mergeCell ref="D60:I60"/>
    <mergeCell ref="D54:E54"/>
    <mergeCell ref="F54:F55"/>
    <mergeCell ref="D97:E97"/>
    <mergeCell ref="C3:I5"/>
    <mergeCell ref="D16:E16"/>
    <mergeCell ref="F16:F17"/>
    <mergeCell ref="G16:G17"/>
    <mergeCell ref="H16:H17"/>
    <mergeCell ref="I16:I17"/>
    <mergeCell ref="G88:I88"/>
    <mergeCell ref="G91:I91"/>
    <mergeCell ref="G37:G38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10"/>
  <sheetViews>
    <sheetView showGridLines="0" zoomScale="90" zoomScaleNormal="90" zoomScalePageLayoutView="0" workbookViewId="0" topLeftCell="A85">
      <selection activeCell="I102" sqref="I102:I108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6.28125" style="17" customWidth="1"/>
    <col min="5" max="5" width="25.28125" style="17" customWidth="1"/>
    <col min="6" max="6" width="25.7109375" style="17" customWidth="1"/>
    <col min="7" max="7" width="26.851562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730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34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1:10" ht="15" customHeight="1">
      <c r="A18" s="219"/>
      <c r="B18" s="220"/>
      <c r="C18" s="220"/>
      <c r="D18" s="39" t="s">
        <v>1035</v>
      </c>
      <c r="E18" s="39" t="s">
        <v>1021</v>
      </c>
      <c r="F18" s="39" t="s">
        <v>1064</v>
      </c>
      <c r="G18" s="39" t="s">
        <v>1060</v>
      </c>
      <c r="H18" s="40" t="s">
        <v>1022</v>
      </c>
      <c r="I18" s="235"/>
      <c r="J18" s="223"/>
    </row>
    <row r="19" spans="1:10" ht="15" customHeight="1">
      <c r="A19" s="219"/>
      <c r="B19" s="220"/>
      <c r="C19" s="220"/>
      <c r="D19" s="39" t="s">
        <v>1036</v>
      </c>
      <c r="E19" s="39" t="s">
        <v>1037</v>
      </c>
      <c r="F19" s="39" t="s">
        <v>1065</v>
      </c>
      <c r="G19" s="39" t="s">
        <v>1052</v>
      </c>
      <c r="H19" s="40" t="s">
        <v>1022</v>
      </c>
      <c r="I19" s="235"/>
      <c r="J19" s="223"/>
    </row>
    <row r="20" spans="1:10" ht="15" customHeight="1">
      <c r="A20" s="219"/>
      <c r="B20" s="220"/>
      <c r="C20" s="220"/>
      <c r="D20" s="39" t="s">
        <v>1038</v>
      </c>
      <c r="E20" s="39" t="s">
        <v>1021</v>
      </c>
      <c r="F20" s="39" t="s">
        <v>1066</v>
      </c>
      <c r="G20" s="39" t="s">
        <v>1060</v>
      </c>
      <c r="H20" s="40" t="s">
        <v>1022</v>
      </c>
      <c r="I20" s="235"/>
      <c r="J20" s="223"/>
    </row>
    <row r="21" spans="1:10" ht="15" customHeight="1">
      <c r="A21" s="219"/>
      <c r="B21" s="220"/>
      <c r="C21" s="220"/>
      <c r="D21" s="39" t="s">
        <v>1039</v>
      </c>
      <c r="E21" s="39" t="s">
        <v>1021</v>
      </c>
      <c r="F21" s="39" t="s">
        <v>1067</v>
      </c>
      <c r="G21" s="39" t="s">
        <v>1060</v>
      </c>
      <c r="H21" s="40" t="s">
        <v>1022</v>
      </c>
      <c r="I21" s="235"/>
      <c r="J21" s="223"/>
    </row>
    <row r="22" spans="1:10" ht="15" customHeight="1">
      <c r="A22" s="219"/>
      <c r="B22" s="220"/>
      <c r="C22" s="220"/>
      <c r="D22" s="224" t="s">
        <v>1040</v>
      </c>
      <c r="E22" s="39" t="s">
        <v>1021</v>
      </c>
      <c r="F22" s="39" t="s">
        <v>1068</v>
      </c>
      <c r="G22" s="39" t="s">
        <v>1060</v>
      </c>
      <c r="H22" s="40" t="s">
        <v>1022</v>
      </c>
      <c r="I22" s="235"/>
      <c r="J22" s="223"/>
    </row>
    <row r="23" spans="1:10" ht="15" customHeight="1">
      <c r="A23" s="219"/>
      <c r="B23" s="220"/>
      <c r="C23" s="220"/>
      <c r="D23" s="224" t="s">
        <v>1050</v>
      </c>
      <c r="E23" s="39" t="s">
        <v>1037</v>
      </c>
      <c r="F23" s="39" t="s">
        <v>1069</v>
      </c>
      <c r="G23" s="39" t="s">
        <v>1060</v>
      </c>
      <c r="H23" s="40" t="s">
        <v>1022</v>
      </c>
      <c r="I23" s="235"/>
      <c r="J23" s="223"/>
    </row>
    <row r="24" spans="1:10" ht="15" customHeight="1">
      <c r="A24" s="219"/>
      <c r="B24" s="220"/>
      <c r="C24" s="220"/>
      <c r="D24" s="224" t="s">
        <v>1041</v>
      </c>
      <c r="E24" s="39" t="s">
        <v>1021</v>
      </c>
      <c r="F24" s="39" t="s">
        <v>1070</v>
      </c>
      <c r="G24" s="39" t="s">
        <v>1060</v>
      </c>
      <c r="H24" s="40" t="s">
        <v>1022</v>
      </c>
      <c r="I24" s="235"/>
      <c r="J24" s="223"/>
    </row>
    <row r="25" spans="2:10" ht="15" customHeight="1">
      <c r="B25" s="23"/>
      <c r="C25" s="23"/>
      <c r="D25" s="27" t="s">
        <v>875</v>
      </c>
      <c r="E25" s="42"/>
      <c r="F25" s="42"/>
      <c r="G25" s="42"/>
      <c r="H25" s="42"/>
      <c r="I25" s="43"/>
      <c r="J25" s="24"/>
    </row>
    <row r="26" spans="2:10" ht="15" customHeight="1">
      <c r="B26" s="23"/>
      <c r="C26" s="23"/>
      <c r="D26" s="44" t="s">
        <v>876</v>
      </c>
      <c r="E26" s="42"/>
      <c r="F26" s="42"/>
      <c r="G26" s="42"/>
      <c r="H26" s="42"/>
      <c r="I26" s="43"/>
      <c r="J26" s="24"/>
    </row>
    <row r="27" spans="2:10" ht="15" customHeight="1">
      <c r="B27" s="23"/>
      <c r="C27" s="23"/>
      <c r="D27" s="45" t="s">
        <v>877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35" t="s">
        <v>878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35" t="s">
        <v>879</v>
      </c>
      <c r="E29" s="42"/>
      <c r="F29" s="42"/>
      <c r="G29" s="42"/>
      <c r="H29" s="42"/>
      <c r="I29" s="43"/>
      <c r="J29" s="24"/>
    </row>
    <row r="30" spans="2:10" ht="15" customHeight="1">
      <c r="B30" s="23"/>
      <c r="C30" s="23"/>
      <c r="D30" s="35" t="s">
        <v>880</v>
      </c>
      <c r="E30" s="42"/>
      <c r="F30" s="42"/>
      <c r="G30" s="42"/>
      <c r="H30" s="42"/>
      <c r="I30" s="43"/>
      <c r="J30" s="24"/>
    </row>
    <row r="31" spans="2:10" ht="15" customHeight="1">
      <c r="B31" s="23"/>
      <c r="C31" s="23"/>
      <c r="D31" s="35" t="s">
        <v>881</v>
      </c>
      <c r="E31" s="42"/>
      <c r="F31" s="42"/>
      <c r="G31" s="42"/>
      <c r="H31" s="42"/>
      <c r="I31" s="43"/>
      <c r="J31" s="24"/>
    </row>
    <row r="32" spans="2:10" ht="12.75">
      <c r="B32" s="23"/>
      <c r="C32" s="23"/>
      <c r="D32" s="35" t="s">
        <v>882</v>
      </c>
      <c r="E32" s="35"/>
      <c r="F32" s="35"/>
      <c r="G32" s="35"/>
      <c r="H32" s="35"/>
      <c r="I32" s="24"/>
      <c r="J32" s="24"/>
    </row>
    <row r="33" spans="2:10" ht="9" customHeight="1" thickBot="1">
      <c r="B33" s="23"/>
      <c r="C33" s="46"/>
      <c r="D33" s="47"/>
      <c r="E33" s="47"/>
      <c r="F33" s="47"/>
      <c r="G33" s="47"/>
      <c r="H33" s="47"/>
      <c r="I33" s="48"/>
      <c r="J33" s="24"/>
    </row>
    <row r="34" spans="2:10" ht="3.75" customHeight="1">
      <c r="B34" s="23"/>
      <c r="C34" s="35"/>
      <c r="D34" s="35"/>
      <c r="E34" s="35"/>
      <c r="F34" s="35"/>
      <c r="G34" s="35"/>
      <c r="H34" s="35"/>
      <c r="I34" s="35"/>
      <c r="J34" s="24"/>
    </row>
    <row r="35" spans="2:10" ht="8.25" customHeight="1" thickBot="1">
      <c r="B35" s="23"/>
      <c r="C35" s="35"/>
      <c r="D35" s="35"/>
      <c r="E35" s="35"/>
      <c r="F35" s="35"/>
      <c r="G35" s="35"/>
      <c r="H35" s="35"/>
      <c r="I35" s="35"/>
      <c r="J35" s="24"/>
    </row>
    <row r="36" spans="2:10" ht="15" customHeight="1">
      <c r="B36" s="23"/>
      <c r="C36" s="36"/>
      <c r="D36" s="37"/>
      <c r="E36" s="37"/>
      <c r="F36" s="37"/>
      <c r="G36" s="37"/>
      <c r="H36" s="37"/>
      <c r="I36" s="38"/>
      <c r="J36" s="24"/>
    </row>
    <row r="37" spans="2:10" ht="12.75">
      <c r="B37" s="23"/>
      <c r="C37" s="23"/>
      <c r="D37" s="27" t="s">
        <v>883</v>
      </c>
      <c r="E37" s="35"/>
      <c r="F37" s="35"/>
      <c r="G37" s="35"/>
      <c r="H37" s="35"/>
      <c r="I37" s="24"/>
      <c r="J37" s="24"/>
    </row>
    <row r="38" spans="2:10" ht="15" customHeight="1">
      <c r="B38" s="23"/>
      <c r="C38" s="23"/>
      <c r="D38" s="27"/>
      <c r="E38" s="35"/>
      <c r="F38" s="35"/>
      <c r="G38" s="35"/>
      <c r="H38" s="35"/>
      <c r="I38" s="24"/>
      <c r="J38" s="24"/>
    </row>
    <row r="39" spans="2:10" ht="15" customHeight="1">
      <c r="B39" s="23"/>
      <c r="C39" s="23"/>
      <c r="D39" s="277" t="s">
        <v>868</v>
      </c>
      <c r="E39" s="278"/>
      <c r="F39" s="296"/>
      <c r="G39" s="279" t="s">
        <v>869</v>
      </c>
      <c r="H39" s="279" t="s">
        <v>870</v>
      </c>
      <c r="I39" s="295" t="s">
        <v>872</v>
      </c>
      <c r="J39" s="24"/>
    </row>
    <row r="40" spans="2:10" ht="22.5" customHeight="1">
      <c r="B40" s="23"/>
      <c r="C40" s="23"/>
      <c r="D40" s="213" t="s">
        <v>873</v>
      </c>
      <c r="E40" s="277" t="s">
        <v>874</v>
      </c>
      <c r="F40" s="296"/>
      <c r="G40" s="279"/>
      <c r="H40" s="279"/>
      <c r="I40" s="295"/>
      <c r="J40" s="24"/>
    </row>
    <row r="41" spans="2:10" ht="15" customHeight="1">
      <c r="B41" s="23"/>
      <c r="C41" s="23"/>
      <c r="D41" s="39" t="s">
        <v>1041</v>
      </c>
      <c r="E41" s="39" t="s">
        <v>1021</v>
      </c>
      <c r="F41" s="49"/>
      <c r="G41" s="49" t="s">
        <v>1048</v>
      </c>
      <c r="H41" s="226" t="s">
        <v>1056</v>
      </c>
      <c r="I41" s="238"/>
      <c r="J41" s="24"/>
    </row>
    <row r="42" spans="2:10" ht="15" customHeight="1">
      <c r="B42" s="23"/>
      <c r="C42" s="23"/>
      <c r="D42" s="39" t="s">
        <v>1036</v>
      </c>
      <c r="E42" s="39" t="s">
        <v>1043</v>
      </c>
      <c r="F42" s="49"/>
      <c r="G42" s="49" t="s">
        <v>1049</v>
      </c>
      <c r="H42" s="39" t="s">
        <v>1059</v>
      </c>
      <c r="I42" s="238"/>
      <c r="J42" s="24"/>
    </row>
    <row r="43" spans="2:10" ht="15" customHeight="1">
      <c r="B43" s="23"/>
      <c r="C43" s="23"/>
      <c r="D43" s="39" t="s">
        <v>1044</v>
      </c>
      <c r="E43" s="39" t="s">
        <v>1021</v>
      </c>
      <c r="F43" s="49"/>
      <c r="G43" s="49" t="s">
        <v>1049</v>
      </c>
      <c r="H43" s="226" t="s">
        <v>1059</v>
      </c>
      <c r="I43" s="238"/>
      <c r="J43" s="24"/>
    </row>
    <row r="44" spans="2:10" ht="15" customHeight="1">
      <c r="B44" s="23"/>
      <c r="C44" s="23"/>
      <c r="D44" s="39" t="s">
        <v>1045</v>
      </c>
      <c r="E44" s="39" t="s">
        <v>1021</v>
      </c>
      <c r="F44" s="49"/>
      <c r="G44" s="49" t="s">
        <v>1049</v>
      </c>
      <c r="H44" s="226" t="s">
        <v>1059</v>
      </c>
      <c r="I44" s="238"/>
      <c r="J44" s="24"/>
    </row>
    <row r="45" spans="2:10" ht="15" customHeight="1">
      <c r="B45" s="23"/>
      <c r="C45" s="23"/>
      <c r="D45" s="39" t="s">
        <v>1046</v>
      </c>
      <c r="E45" s="39" t="s">
        <v>1043</v>
      </c>
      <c r="F45" s="49"/>
      <c r="G45" s="49" t="s">
        <v>1049</v>
      </c>
      <c r="H45" s="226" t="s">
        <v>1059</v>
      </c>
      <c r="I45" s="238"/>
      <c r="J45" s="24"/>
    </row>
    <row r="46" spans="2:12" ht="15" customHeight="1">
      <c r="B46" s="23"/>
      <c r="C46" s="23"/>
      <c r="D46" s="27" t="s">
        <v>884</v>
      </c>
      <c r="E46" s="44"/>
      <c r="F46" s="52"/>
      <c r="G46" s="53"/>
      <c r="H46" s="53"/>
      <c r="I46" s="54"/>
      <c r="J46" s="24"/>
      <c r="L46" s="55"/>
    </row>
    <row r="47" spans="2:10" ht="15" customHeight="1">
      <c r="B47" s="23"/>
      <c r="C47" s="23"/>
      <c r="D47" s="44" t="s">
        <v>885</v>
      </c>
      <c r="E47" s="44"/>
      <c r="F47" s="52"/>
      <c r="G47" s="53"/>
      <c r="H47" s="53"/>
      <c r="I47" s="54"/>
      <c r="J47" s="24"/>
    </row>
    <row r="48" spans="2:10" ht="15" customHeight="1">
      <c r="B48" s="23"/>
      <c r="C48" s="23"/>
      <c r="D48" s="45" t="s">
        <v>886</v>
      </c>
      <c r="E48" s="42"/>
      <c r="F48" s="42"/>
      <c r="G48" s="42"/>
      <c r="H48" s="42"/>
      <c r="I48" s="43"/>
      <c r="J48" s="24"/>
    </row>
    <row r="49" spans="2:10" ht="15" customHeight="1">
      <c r="B49" s="23"/>
      <c r="C49" s="23"/>
      <c r="D49" s="44" t="s">
        <v>887</v>
      </c>
      <c r="E49" s="42"/>
      <c r="F49" s="42"/>
      <c r="G49" s="42"/>
      <c r="H49" s="42"/>
      <c r="I49" s="43"/>
      <c r="J49" s="24"/>
    </row>
    <row r="50" spans="2:12" ht="14.25" customHeight="1">
      <c r="B50" s="23"/>
      <c r="C50" s="23"/>
      <c r="D50" s="35" t="s">
        <v>888</v>
      </c>
      <c r="E50" s="42"/>
      <c r="F50" s="42"/>
      <c r="G50" s="42"/>
      <c r="H50" s="42"/>
      <c r="I50" s="43"/>
      <c r="J50" s="24"/>
      <c r="L50" s="35"/>
    </row>
    <row r="51" spans="2:12" ht="0.75" customHeight="1" thickBot="1">
      <c r="B51" s="23"/>
      <c r="C51" s="46"/>
      <c r="D51" s="47" t="s">
        <v>889</v>
      </c>
      <c r="E51" s="56"/>
      <c r="F51" s="56"/>
      <c r="G51" s="56"/>
      <c r="H51" s="56"/>
      <c r="I51" s="57"/>
      <c r="J51" s="24"/>
      <c r="L51" s="35"/>
    </row>
    <row r="52" spans="2:12" ht="15.75" customHeight="1" thickBot="1">
      <c r="B52" s="23"/>
      <c r="C52" s="46"/>
      <c r="D52" s="47"/>
      <c r="E52" s="47"/>
      <c r="F52" s="47"/>
      <c r="G52" s="47"/>
      <c r="H52" s="47"/>
      <c r="I52" s="47"/>
      <c r="J52" s="24"/>
      <c r="K52" s="35"/>
      <c r="L52" s="35"/>
    </row>
    <row r="53" spans="2:12" ht="15.75" customHeight="1" thickBot="1">
      <c r="B53" s="23"/>
      <c r="C53" s="35"/>
      <c r="D53" s="35"/>
      <c r="E53" s="35"/>
      <c r="F53" s="35"/>
      <c r="G53" s="35"/>
      <c r="H53" s="35"/>
      <c r="I53" s="35"/>
      <c r="J53" s="24"/>
      <c r="K53" s="59"/>
      <c r="L53" s="35"/>
    </row>
    <row r="54" spans="2:12" ht="15" customHeight="1">
      <c r="B54" s="23"/>
      <c r="C54" s="18"/>
      <c r="D54" s="20"/>
      <c r="E54" s="20"/>
      <c r="F54" s="20"/>
      <c r="G54" s="20"/>
      <c r="H54" s="20"/>
      <c r="I54" s="21"/>
      <c r="J54" s="58"/>
      <c r="K54" s="59"/>
      <c r="L54" s="35"/>
    </row>
    <row r="55" spans="2:12" ht="15" customHeight="1">
      <c r="B55" s="23"/>
      <c r="C55" s="60"/>
      <c r="D55" s="61" t="s">
        <v>890</v>
      </c>
      <c r="E55" s="59"/>
      <c r="F55" s="59"/>
      <c r="G55" s="59"/>
      <c r="H55" s="59"/>
      <c r="I55" s="62"/>
      <c r="J55" s="58"/>
      <c r="K55" s="59"/>
      <c r="L55" s="35"/>
    </row>
    <row r="56" spans="2:12" ht="5.25" customHeight="1">
      <c r="B56" s="23"/>
      <c r="C56" s="60"/>
      <c r="D56" s="59"/>
      <c r="E56" s="59"/>
      <c r="F56" s="59"/>
      <c r="G56" s="59"/>
      <c r="H56" s="59"/>
      <c r="I56" s="62"/>
      <c r="J56" s="58"/>
      <c r="K56" s="59"/>
      <c r="L56" s="35"/>
    </row>
    <row r="57" spans="1:12" s="31" customFormat="1" ht="15" customHeight="1">
      <c r="A57" s="17"/>
      <c r="B57" s="23"/>
      <c r="C57" s="60"/>
      <c r="D57" s="59"/>
      <c r="E57" s="59"/>
      <c r="F57" s="59"/>
      <c r="G57" s="59"/>
      <c r="H57" s="59"/>
      <c r="I57" s="62"/>
      <c r="J57" s="58"/>
      <c r="L57" s="27"/>
    </row>
    <row r="58" spans="2:12" s="31" customFormat="1" ht="15" customHeight="1">
      <c r="B58" s="26"/>
      <c r="C58" s="63"/>
      <c r="D58" s="279" t="s">
        <v>868</v>
      </c>
      <c r="E58" s="279"/>
      <c r="F58" s="288" t="s">
        <v>891</v>
      </c>
      <c r="G58" s="279" t="s">
        <v>892</v>
      </c>
      <c r="H58" s="279" t="s">
        <v>893</v>
      </c>
      <c r="I58" s="295" t="s">
        <v>894</v>
      </c>
      <c r="J58" s="64"/>
      <c r="L58" s="27"/>
    </row>
    <row r="59" spans="2:12" s="31" customFormat="1" ht="12.75">
      <c r="B59" s="26"/>
      <c r="C59" s="63"/>
      <c r="D59" s="213" t="s">
        <v>873</v>
      </c>
      <c r="E59" s="213" t="s">
        <v>895</v>
      </c>
      <c r="F59" s="289"/>
      <c r="G59" s="279"/>
      <c r="H59" s="279"/>
      <c r="I59" s="295"/>
      <c r="J59" s="64"/>
      <c r="L59" s="27"/>
    </row>
    <row r="60" spans="2:12" ht="16.5" customHeight="1">
      <c r="B60" s="23"/>
      <c r="C60" s="60"/>
      <c r="D60" s="65"/>
      <c r="E60" s="65"/>
      <c r="F60" s="65"/>
      <c r="G60" s="66"/>
      <c r="H60" s="67"/>
      <c r="I60" s="41"/>
      <c r="J60" s="58"/>
      <c r="L60" s="35"/>
    </row>
    <row r="61" spans="2:12" ht="16.5" customHeight="1">
      <c r="B61" s="23"/>
      <c r="C61" s="60"/>
      <c r="D61" s="65"/>
      <c r="E61" s="65"/>
      <c r="F61" s="65"/>
      <c r="G61" s="66"/>
      <c r="H61" s="68"/>
      <c r="I61" s="41"/>
      <c r="J61" s="58"/>
      <c r="L61" s="35"/>
    </row>
    <row r="62" spans="2:12" ht="16.5" customHeight="1">
      <c r="B62" s="23"/>
      <c r="C62" s="60"/>
      <c r="D62" s="65"/>
      <c r="E62" s="65"/>
      <c r="F62" s="65"/>
      <c r="G62" s="66"/>
      <c r="H62" s="68"/>
      <c r="I62" s="41"/>
      <c r="J62" s="58"/>
      <c r="L62" s="35"/>
    </row>
    <row r="63" spans="2:12" ht="27" customHeight="1">
      <c r="B63" s="23"/>
      <c r="C63" s="60"/>
      <c r="D63" s="69" t="s">
        <v>896</v>
      </c>
      <c r="E63" s="69"/>
      <c r="F63" s="69"/>
      <c r="G63" s="70"/>
      <c r="H63" s="71"/>
      <c r="I63" s="72"/>
      <c r="J63" s="58"/>
      <c r="K63" s="59"/>
      <c r="L63" s="35"/>
    </row>
    <row r="64" spans="2:12" ht="13.5" customHeight="1">
      <c r="B64" s="23"/>
      <c r="C64" s="60"/>
      <c r="D64" s="286" t="s">
        <v>1020</v>
      </c>
      <c r="E64" s="286"/>
      <c r="F64" s="286"/>
      <c r="G64" s="286"/>
      <c r="H64" s="286"/>
      <c r="I64" s="287"/>
      <c r="J64" s="73"/>
      <c r="K64" s="59"/>
      <c r="L64" s="35"/>
    </row>
    <row r="65" spans="2:12" ht="15" customHeight="1" thickBot="1">
      <c r="B65" s="23"/>
      <c r="C65" s="60"/>
      <c r="D65" s="74" t="s">
        <v>898</v>
      </c>
      <c r="E65" s="69"/>
      <c r="F65" s="70"/>
      <c r="G65" s="71"/>
      <c r="H65" s="71"/>
      <c r="I65" s="75"/>
      <c r="J65" s="58"/>
      <c r="K65" s="59"/>
      <c r="L65" s="35"/>
    </row>
    <row r="66" spans="1:11" s="113" customFormat="1" ht="15" customHeight="1" thickBot="1">
      <c r="A66" s="17"/>
      <c r="B66" s="23"/>
      <c r="C66" s="206"/>
      <c r="D66" s="206"/>
      <c r="E66" s="206"/>
      <c r="F66" s="206"/>
      <c r="G66" s="206"/>
      <c r="H66" s="206"/>
      <c r="I66" s="206"/>
      <c r="J66" s="62"/>
      <c r="K66" s="111"/>
    </row>
    <row r="67" spans="2:11" s="113" customFormat="1" ht="15" customHeight="1">
      <c r="B67" s="112"/>
      <c r="C67" s="118" t="s">
        <v>1019</v>
      </c>
      <c r="D67" s="119"/>
      <c r="E67" s="119"/>
      <c r="F67" s="119"/>
      <c r="G67" s="119"/>
      <c r="H67" s="119"/>
      <c r="I67" s="284" t="s">
        <v>917</v>
      </c>
      <c r="J67" s="81"/>
      <c r="K67" s="111"/>
    </row>
    <row r="68" spans="2:11" s="113" customFormat="1" ht="12.75">
      <c r="B68" s="112"/>
      <c r="C68" s="112"/>
      <c r="D68" s="80"/>
      <c r="E68" s="80"/>
      <c r="F68" s="80"/>
      <c r="G68" s="80"/>
      <c r="H68" s="80"/>
      <c r="I68" s="285"/>
      <c r="J68" s="81"/>
      <c r="K68" s="111"/>
    </row>
    <row r="69" spans="2:11" s="113" customFormat="1" ht="15" customHeight="1">
      <c r="B69" s="112"/>
      <c r="C69" s="207" t="s">
        <v>918</v>
      </c>
      <c r="D69" s="208"/>
      <c r="E69" s="208"/>
      <c r="F69" s="208"/>
      <c r="G69" s="208"/>
      <c r="H69" s="209"/>
      <c r="I69" s="110"/>
      <c r="J69" s="81"/>
      <c r="K69" s="111"/>
    </row>
    <row r="70" spans="2:11" s="113" customFormat="1" ht="15" customHeight="1">
      <c r="B70" s="112"/>
      <c r="C70" s="120" t="s">
        <v>919</v>
      </c>
      <c r="D70" s="121"/>
      <c r="E70" s="121"/>
      <c r="F70" s="121"/>
      <c r="G70" s="121"/>
      <c r="H70" s="122"/>
      <c r="I70" s="110"/>
      <c r="J70" s="81"/>
      <c r="K70" s="111"/>
    </row>
    <row r="71" spans="2:11" s="113" customFormat="1" ht="15" customHeight="1">
      <c r="B71" s="112"/>
      <c r="C71" s="207" t="s">
        <v>920</v>
      </c>
      <c r="D71" s="208"/>
      <c r="E71" s="208"/>
      <c r="F71" s="208"/>
      <c r="G71" s="208"/>
      <c r="H71" s="209"/>
      <c r="I71" s="110"/>
      <c r="J71" s="81"/>
      <c r="K71" s="111"/>
    </row>
    <row r="72" spans="2:11" s="113" customFormat="1" ht="15" customHeight="1">
      <c r="B72" s="112"/>
      <c r="C72" s="207" t="s">
        <v>921</v>
      </c>
      <c r="D72" s="208"/>
      <c r="E72" s="208"/>
      <c r="F72" s="208"/>
      <c r="G72" s="208"/>
      <c r="H72" s="209"/>
      <c r="I72" s="110"/>
      <c r="J72" s="81"/>
      <c r="K72" s="111"/>
    </row>
    <row r="73" spans="2:11" s="113" customFormat="1" ht="15" customHeight="1">
      <c r="B73" s="112"/>
      <c r="C73" s="120" t="s">
        <v>922</v>
      </c>
      <c r="D73" s="121"/>
      <c r="E73" s="121"/>
      <c r="F73" s="121"/>
      <c r="G73" s="121"/>
      <c r="H73" s="122"/>
      <c r="I73" s="110"/>
      <c r="J73" s="81"/>
      <c r="K73" s="111"/>
    </row>
    <row r="74" spans="2:11" s="113" customFormat="1" ht="15" customHeight="1">
      <c r="B74" s="112"/>
      <c r="C74" s="120" t="s">
        <v>923</v>
      </c>
      <c r="D74" s="121"/>
      <c r="E74" s="121"/>
      <c r="F74" s="121"/>
      <c r="G74" s="121"/>
      <c r="H74" s="122"/>
      <c r="I74" s="110"/>
      <c r="J74" s="81"/>
      <c r="K74" s="111"/>
    </row>
    <row r="75" spans="2:11" s="113" customFormat="1" ht="15" customHeight="1">
      <c r="B75" s="112"/>
      <c r="C75" s="120" t="s">
        <v>924</v>
      </c>
      <c r="D75" s="121"/>
      <c r="E75" s="121"/>
      <c r="F75" s="121"/>
      <c r="G75" s="121"/>
      <c r="H75" s="122"/>
      <c r="I75" s="110"/>
      <c r="J75" s="81"/>
      <c r="K75" s="111"/>
    </row>
    <row r="76" spans="2:11" s="113" customFormat="1" ht="15" customHeight="1">
      <c r="B76" s="112"/>
      <c r="C76" s="120" t="s">
        <v>925</v>
      </c>
      <c r="D76" s="121"/>
      <c r="E76" s="121"/>
      <c r="F76" s="121"/>
      <c r="G76" s="121"/>
      <c r="H76" s="122"/>
      <c r="I76" s="110"/>
      <c r="J76" s="81"/>
      <c r="K76" s="111"/>
    </row>
    <row r="77" spans="2:11" s="113" customFormat="1" ht="15" customHeight="1">
      <c r="B77" s="112"/>
      <c r="C77" s="120" t="s">
        <v>926</v>
      </c>
      <c r="D77" s="121"/>
      <c r="E77" s="121"/>
      <c r="F77" s="121"/>
      <c r="G77" s="121"/>
      <c r="H77" s="122"/>
      <c r="I77" s="110"/>
      <c r="J77" s="81"/>
      <c r="K77" s="111"/>
    </row>
    <row r="78" spans="2:11" s="113" customFormat="1" ht="15" customHeight="1">
      <c r="B78" s="112"/>
      <c r="C78" s="210" t="s">
        <v>5</v>
      </c>
      <c r="D78" s="34"/>
      <c r="E78" s="34"/>
      <c r="F78" s="34"/>
      <c r="G78" s="34"/>
      <c r="H78" s="211"/>
      <c r="I78" s="110"/>
      <c r="J78" s="81"/>
      <c r="K78" s="111"/>
    </row>
    <row r="79" spans="2:11" s="113" customFormat="1" ht="15" customHeight="1">
      <c r="B79" s="112"/>
      <c r="C79" s="123" t="s">
        <v>927</v>
      </c>
      <c r="D79" s="124"/>
      <c r="E79" s="124"/>
      <c r="F79" s="124"/>
      <c r="G79" s="124"/>
      <c r="H79" s="125"/>
      <c r="I79" s="114"/>
      <c r="J79" s="81"/>
      <c r="K79" s="111"/>
    </row>
    <row r="80" spans="1:12" ht="15.75" customHeight="1" thickBot="1">
      <c r="A80" s="113"/>
      <c r="B80" s="112"/>
      <c r="C80" s="126" t="s">
        <v>928</v>
      </c>
      <c r="D80" s="127"/>
      <c r="E80" s="127"/>
      <c r="F80" s="127"/>
      <c r="G80" s="127"/>
      <c r="H80" s="91"/>
      <c r="I80" s="116"/>
      <c r="J80" s="81"/>
      <c r="L80" s="35"/>
    </row>
    <row r="81" spans="1:12" s="22" customFormat="1" ht="15" customHeight="1" thickBot="1">
      <c r="A81" s="17"/>
      <c r="B81" s="23"/>
      <c r="C81" s="35"/>
      <c r="D81" s="35"/>
      <c r="E81" s="35"/>
      <c r="F81" s="35"/>
      <c r="G81" s="35"/>
      <c r="H81" s="35"/>
      <c r="I81" s="35"/>
      <c r="J81" s="24"/>
      <c r="L81" s="59"/>
    </row>
    <row r="82" spans="1:12" s="78" customFormat="1" ht="12.75">
      <c r="A82" s="22"/>
      <c r="B82" s="60"/>
      <c r="C82" s="18"/>
      <c r="D82" s="20"/>
      <c r="E82" s="20"/>
      <c r="F82" s="20"/>
      <c r="G82" s="20"/>
      <c r="H82" s="20"/>
      <c r="I82" s="21"/>
      <c r="J82" s="62"/>
      <c r="L82" s="61"/>
    </row>
    <row r="83" spans="1:12" s="82" customFormat="1" ht="30" customHeight="1">
      <c r="A83" s="78"/>
      <c r="B83" s="63"/>
      <c r="C83" s="63"/>
      <c r="D83" s="61" t="s">
        <v>899</v>
      </c>
      <c r="E83" s="74"/>
      <c r="F83" s="74"/>
      <c r="G83" s="61"/>
      <c r="H83" s="61"/>
      <c r="I83" s="77"/>
      <c r="J83" s="77"/>
      <c r="L83" s="80"/>
    </row>
    <row r="84" spans="2:12" s="82" customFormat="1" ht="30" customHeight="1">
      <c r="B84" s="79"/>
      <c r="C84" s="79"/>
      <c r="D84" s="80"/>
      <c r="E84" s="80"/>
      <c r="F84" s="80"/>
      <c r="G84" s="80"/>
      <c r="H84" s="80"/>
      <c r="I84" s="101" t="s">
        <v>894</v>
      </c>
      <c r="J84" s="81"/>
      <c r="L84" s="80"/>
    </row>
    <row r="85" spans="2:12" s="82" customFormat="1" ht="16.5" customHeight="1">
      <c r="B85" s="79"/>
      <c r="C85" s="79"/>
      <c r="D85" s="83" t="s">
        <v>900</v>
      </c>
      <c r="E85" s="84"/>
      <c r="F85" s="84"/>
      <c r="G85" s="84"/>
      <c r="H85" s="85"/>
      <c r="I85" s="110"/>
      <c r="J85" s="81"/>
      <c r="L85" s="80"/>
    </row>
    <row r="86" spans="2:12" s="82" customFormat="1" ht="16.5" customHeight="1">
      <c r="B86" s="79"/>
      <c r="C86" s="79"/>
      <c r="D86" s="86" t="s">
        <v>901</v>
      </c>
      <c r="E86" s="84"/>
      <c r="F86" s="84"/>
      <c r="G86" s="84"/>
      <c r="H86" s="85"/>
      <c r="I86" s="110"/>
      <c r="J86" s="81"/>
      <c r="L86" s="80"/>
    </row>
    <row r="87" spans="2:12" s="82" customFormat="1" ht="16.5" customHeight="1">
      <c r="B87" s="79"/>
      <c r="C87" s="79"/>
      <c r="D87" s="87" t="s">
        <v>5</v>
      </c>
      <c r="E87" s="84"/>
      <c r="F87" s="84"/>
      <c r="G87" s="84"/>
      <c r="H87" s="85"/>
      <c r="I87" s="110"/>
      <c r="J87" s="81"/>
      <c r="L87" s="80"/>
    </row>
    <row r="88" spans="1:12" s="22" customFormat="1" ht="16.5" customHeight="1" thickBot="1">
      <c r="A88" s="82"/>
      <c r="B88" s="79"/>
      <c r="C88" s="88"/>
      <c r="D88" s="89" t="s">
        <v>902</v>
      </c>
      <c r="E88" s="90"/>
      <c r="F88" s="90"/>
      <c r="G88" s="91"/>
      <c r="H88" s="91"/>
      <c r="I88" s="92"/>
      <c r="J88" s="81"/>
      <c r="L88" s="59"/>
    </row>
    <row r="89" spans="2:12" s="22" customFormat="1" ht="15" customHeight="1" thickBot="1">
      <c r="B89" s="60"/>
      <c r="C89" s="59"/>
      <c r="D89" s="93"/>
      <c r="E89" s="93"/>
      <c r="F89" s="93"/>
      <c r="G89" s="93"/>
      <c r="H89" s="93"/>
      <c r="I89" s="93"/>
      <c r="J89" s="62"/>
      <c r="L89" s="59"/>
    </row>
    <row r="90" spans="1:12" s="78" customFormat="1" ht="12.75">
      <c r="A90" s="22"/>
      <c r="B90" s="60"/>
      <c r="C90" s="18"/>
      <c r="D90" s="20"/>
      <c r="E90" s="20"/>
      <c r="F90" s="20"/>
      <c r="G90" s="20"/>
      <c r="H90" s="20"/>
      <c r="I90" s="21"/>
      <c r="J90" s="62"/>
      <c r="L90" s="61"/>
    </row>
    <row r="91" spans="1:12" s="82" customFormat="1" ht="26.25" customHeight="1">
      <c r="A91" s="78"/>
      <c r="B91" s="63"/>
      <c r="C91" s="63"/>
      <c r="D91" s="61" t="s">
        <v>903</v>
      </c>
      <c r="E91" s="74"/>
      <c r="F91" s="74"/>
      <c r="G91" s="61"/>
      <c r="H91" s="61"/>
      <c r="I91" s="77"/>
      <c r="J91" s="77"/>
      <c r="L91" s="80"/>
    </row>
    <row r="92" spans="2:12" s="82" customFormat="1" ht="26.25" customHeight="1">
      <c r="B92" s="79"/>
      <c r="C92" s="79"/>
      <c r="D92" s="80"/>
      <c r="E92" s="80"/>
      <c r="F92" s="80"/>
      <c r="G92" s="293" t="s">
        <v>894</v>
      </c>
      <c r="H92" s="293"/>
      <c r="I92" s="294"/>
      <c r="J92" s="81"/>
      <c r="L92" s="80"/>
    </row>
    <row r="93" spans="2:12" s="82" customFormat="1" ht="16.5" customHeight="1">
      <c r="B93" s="79"/>
      <c r="C93" s="79"/>
      <c r="D93" s="83"/>
      <c r="E93" s="84"/>
      <c r="F93" s="84"/>
      <c r="G93" s="94" t="s">
        <v>32</v>
      </c>
      <c r="H93" s="95" t="s">
        <v>904</v>
      </c>
      <c r="I93" s="96" t="s">
        <v>905</v>
      </c>
      <c r="J93" s="81"/>
      <c r="L93" s="80"/>
    </row>
    <row r="94" spans="2:12" s="82" customFormat="1" ht="16.5" customHeight="1">
      <c r="B94" s="79"/>
      <c r="C94" s="79"/>
      <c r="D94" s="86" t="s">
        <v>906</v>
      </c>
      <c r="E94" s="84"/>
      <c r="F94" s="97"/>
      <c r="G94" s="234"/>
      <c r="H94" s="225">
        <f>I78</f>
        <v>0</v>
      </c>
      <c r="I94" s="110"/>
      <c r="J94" s="81"/>
      <c r="L94" s="80"/>
    </row>
    <row r="95" spans="2:12" s="82" customFormat="1" ht="16.5" customHeight="1">
      <c r="B95" s="79"/>
      <c r="C95" s="79"/>
      <c r="D95" s="98" t="s">
        <v>5</v>
      </c>
      <c r="E95" s="84"/>
      <c r="F95" s="97"/>
      <c r="G95" s="290">
        <f>G94+H94+I94</f>
        <v>0</v>
      </c>
      <c r="H95" s="291"/>
      <c r="I95" s="292"/>
      <c r="J95" s="81"/>
      <c r="L95" s="80"/>
    </row>
    <row r="96" spans="1:12" s="22" customFormat="1" ht="15" customHeight="1" thickBot="1">
      <c r="A96" s="82"/>
      <c r="B96" s="79"/>
      <c r="C96" s="88"/>
      <c r="D96" s="89" t="s">
        <v>907</v>
      </c>
      <c r="E96" s="90"/>
      <c r="F96" s="90"/>
      <c r="G96" s="91"/>
      <c r="H96" s="91"/>
      <c r="I96" s="92"/>
      <c r="J96" s="81"/>
      <c r="L96" s="59"/>
    </row>
    <row r="97" spans="2:12" s="22" customFormat="1" ht="7.5" customHeight="1">
      <c r="B97" s="60"/>
      <c r="C97" s="20"/>
      <c r="D97" s="20"/>
      <c r="E97" s="20"/>
      <c r="F97" s="20"/>
      <c r="G97" s="20"/>
      <c r="H97" s="20"/>
      <c r="I97" s="20"/>
      <c r="J97" s="62"/>
      <c r="L97" s="59"/>
    </row>
    <row r="98" spans="2:12" s="22" customFormat="1" ht="19.5" customHeight="1" thickBot="1">
      <c r="B98" s="60"/>
      <c r="C98" s="76"/>
      <c r="D98" s="99"/>
      <c r="E98" s="76"/>
      <c r="F98" s="76"/>
      <c r="G98" s="76"/>
      <c r="H98" s="76"/>
      <c r="I98" s="76"/>
      <c r="J98" s="62"/>
      <c r="L98" s="59"/>
    </row>
    <row r="99" spans="2:12" s="22" customFormat="1" ht="11.25" customHeight="1">
      <c r="B99" s="60"/>
      <c r="C99" s="18"/>
      <c r="D99" s="100" t="s">
        <v>908</v>
      </c>
      <c r="E99" s="20"/>
      <c r="F99" s="20"/>
      <c r="G99" s="20"/>
      <c r="H99" s="20"/>
      <c r="I99" s="21"/>
      <c r="J99" s="62"/>
      <c r="L99" s="59"/>
    </row>
    <row r="100" spans="1:12" s="102" customFormat="1" ht="26.25" customHeight="1">
      <c r="A100" s="22"/>
      <c r="B100" s="60"/>
      <c r="C100" s="60"/>
      <c r="D100" s="27"/>
      <c r="E100" s="59"/>
      <c r="F100" s="59"/>
      <c r="G100" s="59"/>
      <c r="H100" s="59"/>
      <c r="I100" s="62"/>
      <c r="J100" s="62"/>
      <c r="L100" s="29"/>
    </row>
    <row r="101" spans="2:12" s="232" customFormat="1" ht="26.25" customHeight="1">
      <c r="B101" s="228"/>
      <c r="C101" s="228"/>
      <c r="D101" s="280" t="s">
        <v>909</v>
      </c>
      <c r="E101" s="281"/>
      <c r="F101" s="229"/>
      <c r="G101" s="230"/>
      <c r="H101" s="230" t="s">
        <v>910</v>
      </c>
      <c r="I101" s="233" t="s">
        <v>894</v>
      </c>
      <c r="J101" s="231"/>
      <c r="L101" s="117"/>
    </row>
    <row r="102" spans="2:12" s="82" customFormat="1" ht="21" customHeight="1">
      <c r="B102" s="79"/>
      <c r="C102" s="79"/>
      <c r="D102" s="103" t="s">
        <v>911</v>
      </c>
      <c r="E102" s="104"/>
      <c r="F102" s="104"/>
      <c r="G102" s="105"/>
      <c r="H102" s="217">
        <v>7</v>
      </c>
      <c r="I102" s="110"/>
      <c r="J102" s="81"/>
      <c r="L102" s="80"/>
    </row>
    <row r="103" spans="2:12" s="82" customFormat="1" ht="21" customHeight="1">
      <c r="B103" s="79"/>
      <c r="C103" s="79"/>
      <c r="D103" s="86" t="s">
        <v>912</v>
      </c>
      <c r="E103" s="84"/>
      <c r="F103" s="84"/>
      <c r="G103" s="85"/>
      <c r="H103" s="217">
        <v>5</v>
      </c>
      <c r="I103" s="110"/>
      <c r="J103" s="81"/>
      <c r="L103" s="80"/>
    </row>
    <row r="104" spans="2:12" s="82" customFormat="1" ht="21" customHeight="1">
      <c r="B104" s="79"/>
      <c r="C104" s="79"/>
      <c r="D104" s="86" t="s">
        <v>913</v>
      </c>
      <c r="E104" s="84"/>
      <c r="F104" s="84"/>
      <c r="G104" s="85"/>
      <c r="H104" s="217"/>
      <c r="I104" s="110"/>
      <c r="J104" s="81"/>
      <c r="L104" s="80"/>
    </row>
    <row r="105" spans="2:12" s="82" customFormat="1" ht="21" customHeight="1">
      <c r="B105" s="79"/>
      <c r="C105" s="79"/>
      <c r="D105" s="86" t="s">
        <v>914</v>
      </c>
      <c r="E105" s="84"/>
      <c r="F105" s="84"/>
      <c r="G105" s="85"/>
      <c r="H105" s="217"/>
      <c r="I105" s="110"/>
      <c r="J105" s="81"/>
      <c r="L105" s="80"/>
    </row>
    <row r="106" spans="2:12" s="82" customFormat="1" ht="21" customHeight="1">
      <c r="B106" s="79"/>
      <c r="C106" s="79"/>
      <c r="D106" s="83" t="s">
        <v>915</v>
      </c>
      <c r="E106" s="84"/>
      <c r="F106" s="84"/>
      <c r="G106" s="85"/>
      <c r="H106" s="218"/>
      <c r="I106" s="110"/>
      <c r="J106" s="81"/>
      <c r="L106" s="80"/>
    </row>
    <row r="107" spans="2:12" s="82" customFormat="1" ht="21" customHeight="1">
      <c r="B107" s="79"/>
      <c r="C107" s="79"/>
      <c r="D107" s="106" t="s">
        <v>916</v>
      </c>
      <c r="E107" s="107"/>
      <c r="F107" s="107"/>
      <c r="G107" s="108"/>
      <c r="H107" s="218"/>
      <c r="I107" s="110"/>
      <c r="J107" s="81"/>
      <c r="L107" s="80"/>
    </row>
    <row r="108" spans="1:12" ht="18" customHeight="1">
      <c r="A108" s="82"/>
      <c r="B108" s="79"/>
      <c r="C108" s="79"/>
      <c r="D108" s="87" t="s">
        <v>5</v>
      </c>
      <c r="E108" s="109"/>
      <c r="F108" s="109"/>
      <c r="G108" s="108"/>
      <c r="H108" s="217">
        <f>SUM(H102:H105)</f>
        <v>12</v>
      </c>
      <c r="I108" s="110"/>
      <c r="J108" s="81"/>
      <c r="L108" s="35"/>
    </row>
    <row r="109" spans="2:12" ht="13.5" thickBot="1">
      <c r="B109" s="23"/>
      <c r="C109" s="46"/>
      <c r="D109" s="47"/>
      <c r="E109" s="47"/>
      <c r="F109" s="47"/>
      <c r="G109" s="47"/>
      <c r="H109" s="47"/>
      <c r="I109" s="48"/>
      <c r="J109" s="24"/>
      <c r="L109" s="35"/>
    </row>
    <row r="110" spans="2:10" ht="13.5" thickBot="1">
      <c r="B110" s="46"/>
      <c r="C110" s="47"/>
      <c r="D110" s="47"/>
      <c r="E110" s="47"/>
      <c r="F110" s="47"/>
      <c r="G110" s="47"/>
      <c r="H110" s="47"/>
      <c r="I110" s="47"/>
      <c r="J110" s="48"/>
    </row>
  </sheetData>
  <sheetProtection/>
  <mergeCells count="21">
    <mergeCell ref="G39:G40"/>
    <mergeCell ref="H39:H40"/>
    <mergeCell ref="I39:I40"/>
    <mergeCell ref="D64:I64"/>
    <mergeCell ref="I67:I68"/>
    <mergeCell ref="D58:E58"/>
    <mergeCell ref="E40:F40"/>
    <mergeCell ref="D39:F39"/>
    <mergeCell ref="C3:I5"/>
    <mergeCell ref="D16:E16"/>
    <mergeCell ref="F16:F17"/>
    <mergeCell ref="G16:G17"/>
    <mergeCell ref="H16:H17"/>
    <mergeCell ref="I16:I17"/>
    <mergeCell ref="G92:I92"/>
    <mergeCell ref="G95:I95"/>
    <mergeCell ref="D101:E101"/>
    <mergeCell ref="F58:F59"/>
    <mergeCell ref="G58:G59"/>
    <mergeCell ref="H58:H59"/>
    <mergeCell ref="I58:I59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06"/>
  <sheetViews>
    <sheetView showGridLines="0" view="pageBreakPreview" zoomScale="60" zoomScaleNormal="90" zoomScalePageLayoutView="0" workbookViewId="0" topLeftCell="A58">
      <selection activeCell="I98" sqref="I98:I104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36.8515625" style="17" customWidth="1"/>
    <col min="5" max="5" width="29.28125" style="17" customWidth="1"/>
    <col min="6" max="6" width="25.7109375" style="17" customWidth="1"/>
    <col min="7" max="7" width="25.00390625" style="17" customWidth="1"/>
    <col min="8" max="8" width="21.7109375" style="17" customWidth="1"/>
    <col min="9" max="9" width="18.851562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731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212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1:10" ht="15" customHeight="1">
      <c r="A18" s="219"/>
      <c r="B18" s="220"/>
      <c r="C18" s="220"/>
      <c r="D18" s="39" t="s">
        <v>1051</v>
      </c>
      <c r="E18" s="39" t="s">
        <v>1021</v>
      </c>
      <c r="F18" s="39" t="s">
        <v>1061</v>
      </c>
      <c r="G18" s="39" t="s">
        <v>1052</v>
      </c>
      <c r="H18" s="40" t="s">
        <v>1022</v>
      </c>
      <c r="I18" s="235"/>
      <c r="J18" s="223"/>
    </row>
    <row r="19" spans="1:10" ht="15" customHeight="1">
      <c r="A19" s="219"/>
      <c r="B19" s="220"/>
      <c r="C19" s="220"/>
      <c r="D19" s="39" t="s">
        <v>1053</v>
      </c>
      <c r="E19" s="39" t="s">
        <v>1021</v>
      </c>
      <c r="F19" s="39" t="s">
        <v>1062</v>
      </c>
      <c r="G19" s="39" t="s">
        <v>1052</v>
      </c>
      <c r="H19" s="40" t="s">
        <v>1022</v>
      </c>
      <c r="I19" s="235"/>
      <c r="J19" s="223"/>
    </row>
    <row r="20" spans="1:10" ht="15" customHeight="1">
      <c r="A20" s="219"/>
      <c r="B20" s="220"/>
      <c r="C20" s="220"/>
      <c r="D20" s="221"/>
      <c r="E20" s="221"/>
      <c r="F20" s="221"/>
      <c r="G20" s="221"/>
      <c r="H20" s="221"/>
      <c r="I20" s="222"/>
      <c r="J20" s="223"/>
    </row>
    <row r="21" spans="1:10" ht="15" customHeight="1">
      <c r="A21" s="219"/>
      <c r="B21" s="220"/>
      <c r="C21" s="220"/>
      <c r="D21" s="221"/>
      <c r="E21" s="221"/>
      <c r="F21" s="221"/>
      <c r="G21" s="221"/>
      <c r="H21" s="221"/>
      <c r="I21" s="222"/>
      <c r="J21" s="223"/>
    </row>
    <row r="22" spans="1:10" ht="15" customHeight="1">
      <c r="A22" s="219"/>
      <c r="B22" s="220"/>
      <c r="C22" s="220"/>
      <c r="D22" s="221"/>
      <c r="E22" s="221"/>
      <c r="F22" s="221"/>
      <c r="G22" s="221"/>
      <c r="H22" s="221"/>
      <c r="I22" s="222"/>
      <c r="J22" s="223"/>
    </row>
    <row r="23" spans="2:10" ht="15" customHeight="1">
      <c r="B23" s="23"/>
      <c r="C23" s="23"/>
      <c r="D23" s="27" t="s">
        <v>875</v>
      </c>
      <c r="E23" s="42"/>
      <c r="F23" s="42"/>
      <c r="G23" s="42"/>
      <c r="H23" s="42"/>
      <c r="I23" s="43"/>
      <c r="J23" s="24"/>
    </row>
    <row r="24" spans="2:10" ht="15" customHeight="1">
      <c r="B24" s="23"/>
      <c r="C24" s="23"/>
      <c r="D24" s="44" t="s">
        <v>876</v>
      </c>
      <c r="E24" s="42"/>
      <c r="F24" s="42"/>
      <c r="G24" s="42"/>
      <c r="H24" s="42"/>
      <c r="I24" s="43"/>
      <c r="J24" s="24"/>
    </row>
    <row r="25" spans="2:10" ht="15" customHeight="1">
      <c r="B25" s="23"/>
      <c r="C25" s="23"/>
      <c r="D25" s="45" t="s">
        <v>877</v>
      </c>
      <c r="E25" s="42"/>
      <c r="F25" s="42"/>
      <c r="G25" s="42"/>
      <c r="H25" s="42"/>
      <c r="I25" s="43"/>
      <c r="J25" s="24"/>
    </row>
    <row r="26" spans="2:10" ht="15" customHeight="1">
      <c r="B26" s="23"/>
      <c r="C26" s="23"/>
      <c r="D26" s="35" t="s">
        <v>878</v>
      </c>
      <c r="E26" s="42"/>
      <c r="F26" s="42"/>
      <c r="G26" s="42"/>
      <c r="H26" s="42"/>
      <c r="I26" s="43"/>
      <c r="J26" s="24"/>
    </row>
    <row r="27" spans="2:10" ht="15" customHeight="1">
      <c r="B27" s="23"/>
      <c r="C27" s="23"/>
      <c r="D27" s="35" t="s">
        <v>879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35" t="s">
        <v>880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35" t="s">
        <v>881</v>
      </c>
      <c r="E29" s="42"/>
      <c r="F29" s="42"/>
      <c r="G29" s="42"/>
      <c r="H29" s="42"/>
      <c r="I29" s="43"/>
      <c r="J29" s="24"/>
    </row>
    <row r="30" spans="2:10" ht="6" customHeight="1">
      <c r="B30" s="23"/>
      <c r="C30" s="23"/>
      <c r="D30" s="35" t="s">
        <v>882</v>
      </c>
      <c r="E30" s="35"/>
      <c r="F30" s="35"/>
      <c r="G30" s="35"/>
      <c r="H30" s="35"/>
      <c r="I30" s="24"/>
      <c r="J30" s="24"/>
    </row>
    <row r="31" spans="2:10" ht="9" customHeight="1" thickBot="1">
      <c r="B31" s="23"/>
      <c r="C31" s="46"/>
      <c r="D31" s="47"/>
      <c r="E31" s="47"/>
      <c r="F31" s="47"/>
      <c r="G31" s="47"/>
      <c r="H31" s="47"/>
      <c r="I31" s="48"/>
      <c r="J31" s="24"/>
    </row>
    <row r="32" spans="2:10" ht="3.75" customHeight="1">
      <c r="B32" s="23"/>
      <c r="C32" s="35"/>
      <c r="D32" s="35"/>
      <c r="E32" s="35"/>
      <c r="F32" s="35"/>
      <c r="G32" s="35"/>
      <c r="H32" s="35"/>
      <c r="I32" s="35"/>
      <c r="J32" s="24"/>
    </row>
    <row r="33" spans="2:10" ht="8.25" customHeight="1" thickBot="1">
      <c r="B33" s="23"/>
      <c r="C33" s="35"/>
      <c r="D33" s="35"/>
      <c r="E33" s="35"/>
      <c r="F33" s="35"/>
      <c r="G33" s="35"/>
      <c r="H33" s="35"/>
      <c r="I33" s="35"/>
      <c r="J33" s="24"/>
    </row>
    <row r="34" spans="2:10" ht="15" customHeight="1">
      <c r="B34" s="23"/>
      <c r="C34" s="36"/>
      <c r="D34" s="37"/>
      <c r="E34" s="37"/>
      <c r="F34" s="37"/>
      <c r="G34" s="37"/>
      <c r="H34" s="37"/>
      <c r="I34" s="38"/>
      <c r="J34" s="24"/>
    </row>
    <row r="35" spans="2:10" ht="12.75">
      <c r="B35" s="23"/>
      <c r="C35" s="23"/>
      <c r="D35" s="27" t="s">
        <v>883</v>
      </c>
      <c r="E35" s="35"/>
      <c r="F35" s="35"/>
      <c r="G35" s="35"/>
      <c r="H35" s="35"/>
      <c r="I35" s="24"/>
      <c r="J35" s="24"/>
    </row>
    <row r="36" spans="2:10" ht="15" customHeight="1">
      <c r="B36" s="23"/>
      <c r="C36" s="23"/>
      <c r="D36" s="27"/>
      <c r="E36" s="35"/>
      <c r="F36" s="35"/>
      <c r="G36" s="35"/>
      <c r="H36" s="35"/>
      <c r="I36" s="24"/>
      <c r="J36" s="24"/>
    </row>
    <row r="37" spans="2:10" ht="15" customHeight="1">
      <c r="B37" s="23"/>
      <c r="C37" s="23"/>
      <c r="D37" s="277" t="s">
        <v>868</v>
      </c>
      <c r="E37" s="278"/>
      <c r="F37" s="296"/>
      <c r="G37" s="279" t="s">
        <v>869</v>
      </c>
      <c r="H37" s="279" t="s">
        <v>870</v>
      </c>
      <c r="I37" s="295" t="s">
        <v>872</v>
      </c>
      <c r="J37" s="24"/>
    </row>
    <row r="38" spans="2:10" ht="22.5" customHeight="1">
      <c r="B38" s="23"/>
      <c r="C38" s="23"/>
      <c r="D38" s="213" t="s">
        <v>873</v>
      </c>
      <c r="E38" s="277" t="s">
        <v>874</v>
      </c>
      <c r="F38" s="296"/>
      <c r="G38" s="279"/>
      <c r="H38" s="279"/>
      <c r="I38" s="295"/>
      <c r="J38" s="24"/>
    </row>
    <row r="39" spans="2:10" ht="15" customHeight="1">
      <c r="B39" s="23"/>
      <c r="C39" s="23"/>
      <c r="D39" s="39" t="s">
        <v>1054</v>
      </c>
      <c r="E39" s="39" t="s">
        <v>1021</v>
      </c>
      <c r="F39" s="226"/>
      <c r="G39" s="226" t="s">
        <v>1063</v>
      </c>
      <c r="H39" s="226" t="s">
        <v>1042</v>
      </c>
      <c r="I39" s="239"/>
      <c r="J39" s="24"/>
    </row>
    <row r="40" spans="2:10" ht="15" customHeight="1">
      <c r="B40" s="23"/>
      <c r="C40" s="23"/>
      <c r="D40" s="39" t="s">
        <v>1055</v>
      </c>
      <c r="E40" s="39" t="s">
        <v>1021</v>
      </c>
      <c r="F40" s="226"/>
      <c r="G40" s="226" t="s">
        <v>1049</v>
      </c>
      <c r="H40" s="39" t="s">
        <v>1047</v>
      </c>
      <c r="I40" s="239"/>
      <c r="J40" s="24"/>
    </row>
    <row r="41" spans="2:10" ht="15" customHeight="1">
      <c r="B41" s="23"/>
      <c r="C41" s="23"/>
      <c r="D41" s="39"/>
      <c r="E41" s="297"/>
      <c r="F41" s="298"/>
      <c r="G41" s="49"/>
      <c r="H41" s="50"/>
      <c r="I41" s="41"/>
      <c r="J41" s="24"/>
    </row>
    <row r="42" spans="2:12" ht="15" customHeight="1">
      <c r="B42" s="23"/>
      <c r="C42" s="23"/>
      <c r="D42" s="27" t="s">
        <v>884</v>
      </c>
      <c r="E42" s="44"/>
      <c r="F42" s="52"/>
      <c r="G42" s="53"/>
      <c r="H42" s="53"/>
      <c r="I42" s="54"/>
      <c r="J42" s="24"/>
      <c r="L42" s="55"/>
    </row>
    <row r="43" spans="2:10" ht="15" customHeight="1">
      <c r="B43" s="23"/>
      <c r="C43" s="23"/>
      <c r="D43" s="44" t="s">
        <v>885</v>
      </c>
      <c r="E43" s="44"/>
      <c r="F43" s="52"/>
      <c r="G43" s="53"/>
      <c r="H43" s="53"/>
      <c r="I43" s="54"/>
      <c r="J43" s="24"/>
    </row>
    <row r="44" spans="2:10" ht="15" customHeight="1">
      <c r="B44" s="23"/>
      <c r="C44" s="23"/>
      <c r="D44" s="45" t="s">
        <v>886</v>
      </c>
      <c r="E44" s="42"/>
      <c r="F44" s="42"/>
      <c r="G44" s="42"/>
      <c r="H44" s="42"/>
      <c r="I44" s="43"/>
      <c r="J44" s="24"/>
    </row>
    <row r="45" spans="2:10" ht="15" customHeight="1">
      <c r="B45" s="23"/>
      <c r="C45" s="23"/>
      <c r="D45" s="44" t="s">
        <v>887</v>
      </c>
      <c r="E45" s="42"/>
      <c r="F45" s="42"/>
      <c r="G45" s="42"/>
      <c r="H45" s="42"/>
      <c r="I45" s="43"/>
      <c r="J45" s="24"/>
    </row>
    <row r="46" spans="2:12" ht="14.25" customHeight="1">
      <c r="B46" s="23"/>
      <c r="C46" s="23"/>
      <c r="D46" s="35" t="s">
        <v>888</v>
      </c>
      <c r="E46" s="42"/>
      <c r="F46" s="42"/>
      <c r="G46" s="42"/>
      <c r="H46" s="42"/>
      <c r="I46" s="43"/>
      <c r="J46" s="24"/>
      <c r="L46" s="35"/>
    </row>
    <row r="47" spans="2:12" ht="0.75" customHeight="1" thickBot="1">
      <c r="B47" s="23"/>
      <c r="C47" s="46"/>
      <c r="D47" s="47" t="s">
        <v>889</v>
      </c>
      <c r="E47" s="56"/>
      <c r="F47" s="56"/>
      <c r="G47" s="56"/>
      <c r="H47" s="56"/>
      <c r="I47" s="57"/>
      <c r="J47" s="24"/>
      <c r="L47" s="35"/>
    </row>
    <row r="48" spans="2:12" ht="15.75" customHeight="1" thickBot="1">
      <c r="B48" s="23"/>
      <c r="C48" s="46"/>
      <c r="D48" s="47"/>
      <c r="E48" s="47"/>
      <c r="F48" s="47"/>
      <c r="G48" s="47"/>
      <c r="H48" s="47"/>
      <c r="I48" s="47"/>
      <c r="J48" s="24"/>
      <c r="K48" s="35"/>
      <c r="L48" s="35"/>
    </row>
    <row r="49" spans="2:12" ht="15.75" customHeight="1" thickBot="1">
      <c r="B49" s="23"/>
      <c r="C49" s="35"/>
      <c r="D49" s="35"/>
      <c r="E49" s="35"/>
      <c r="F49" s="35"/>
      <c r="G49" s="35"/>
      <c r="H49" s="35"/>
      <c r="I49" s="35"/>
      <c r="J49" s="24"/>
      <c r="K49" s="59"/>
      <c r="L49" s="35"/>
    </row>
    <row r="50" spans="2:12" ht="15" customHeight="1">
      <c r="B50" s="23"/>
      <c r="C50" s="18"/>
      <c r="D50" s="20"/>
      <c r="E50" s="20"/>
      <c r="F50" s="20"/>
      <c r="G50" s="20"/>
      <c r="H50" s="20"/>
      <c r="I50" s="21"/>
      <c r="J50" s="58"/>
      <c r="K50" s="59"/>
      <c r="L50" s="35"/>
    </row>
    <row r="51" spans="2:12" ht="15" customHeight="1">
      <c r="B51" s="23"/>
      <c r="C51" s="60"/>
      <c r="D51" s="61" t="s">
        <v>890</v>
      </c>
      <c r="E51" s="59"/>
      <c r="F51" s="59"/>
      <c r="G51" s="59"/>
      <c r="H51" s="59"/>
      <c r="I51" s="62"/>
      <c r="J51" s="58"/>
      <c r="K51" s="59"/>
      <c r="L51" s="35"/>
    </row>
    <row r="52" spans="2:12" ht="5.25" customHeight="1">
      <c r="B52" s="23"/>
      <c r="C52" s="60"/>
      <c r="D52" s="59"/>
      <c r="E52" s="59"/>
      <c r="F52" s="59"/>
      <c r="G52" s="59"/>
      <c r="H52" s="59"/>
      <c r="I52" s="62"/>
      <c r="J52" s="58"/>
      <c r="K52" s="59"/>
      <c r="L52" s="35"/>
    </row>
    <row r="53" spans="1:12" s="31" customFormat="1" ht="15" customHeight="1">
      <c r="A53" s="17"/>
      <c r="B53" s="23"/>
      <c r="C53" s="60"/>
      <c r="D53" s="59"/>
      <c r="E53" s="59"/>
      <c r="F53" s="59"/>
      <c r="G53" s="59"/>
      <c r="H53" s="59"/>
      <c r="I53" s="62"/>
      <c r="J53" s="58"/>
      <c r="L53" s="27"/>
    </row>
    <row r="54" spans="2:12" s="31" customFormat="1" ht="15" customHeight="1">
      <c r="B54" s="26"/>
      <c r="C54" s="63"/>
      <c r="D54" s="279" t="s">
        <v>868</v>
      </c>
      <c r="E54" s="279"/>
      <c r="F54" s="288" t="s">
        <v>891</v>
      </c>
      <c r="G54" s="279" t="s">
        <v>892</v>
      </c>
      <c r="H54" s="279" t="s">
        <v>893</v>
      </c>
      <c r="I54" s="295" t="s">
        <v>894</v>
      </c>
      <c r="J54" s="64"/>
      <c r="L54" s="27"/>
    </row>
    <row r="55" spans="2:12" s="31" customFormat="1" ht="12.75">
      <c r="B55" s="26"/>
      <c r="C55" s="63"/>
      <c r="D55" s="213" t="s">
        <v>873</v>
      </c>
      <c r="E55" s="213" t="s">
        <v>895</v>
      </c>
      <c r="F55" s="289"/>
      <c r="G55" s="279"/>
      <c r="H55" s="279"/>
      <c r="I55" s="295"/>
      <c r="J55" s="64"/>
      <c r="L55" s="27"/>
    </row>
    <row r="56" spans="2:12" ht="16.5" customHeight="1">
      <c r="B56" s="23"/>
      <c r="C56" s="60"/>
      <c r="D56" s="65"/>
      <c r="E56" s="65"/>
      <c r="F56" s="65"/>
      <c r="G56" s="66"/>
      <c r="H56" s="67"/>
      <c r="I56" s="41"/>
      <c r="J56" s="58"/>
      <c r="L56" s="35"/>
    </row>
    <row r="57" spans="2:12" ht="16.5" customHeight="1">
      <c r="B57" s="23"/>
      <c r="C57" s="60"/>
      <c r="D57" s="65"/>
      <c r="E57" s="65"/>
      <c r="F57" s="65"/>
      <c r="G57" s="66"/>
      <c r="H57" s="68"/>
      <c r="I57" s="41"/>
      <c r="J57" s="58"/>
      <c r="L57" s="35"/>
    </row>
    <row r="58" spans="2:12" ht="16.5" customHeight="1">
      <c r="B58" s="23"/>
      <c r="C58" s="60"/>
      <c r="D58" s="65"/>
      <c r="E58" s="65"/>
      <c r="F58" s="65"/>
      <c r="G58" s="66"/>
      <c r="H58" s="68"/>
      <c r="I58" s="41"/>
      <c r="J58" s="58"/>
      <c r="L58" s="35"/>
    </row>
    <row r="59" spans="2:12" ht="27" customHeight="1">
      <c r="B59" s="23"/>
      <c r="C59" s="60"/>
      <c r="D59" s="69" t="s">
        <v>896</v>
      </c>
      <c r="E59" s="69"/>
      <c r="F59" s="69"/>
      <c r="G59" s="70"/>
      <c r="H59" s="71"/>
      <c r="I59" s="72"/>
      <c r="J59" s="58"/>
      <c r="K59" s="59"/>
      <c r="L59" s="35"/>
    </row>
    <row r="60" spans="2:12" ht="13.5" customHeight="1">
      <c r="B60" s="23"/>
      <c r="C60" s="60"/>
      <c r="D60" s="286" t="s">
        <v>1020</v>
      </c>
      <c r="E60" s="286"/>
      <c r="F60" s="286"/>
      <c r="G60" s="286"/>
      <c r="H60" s="286"/>
      <c r="I60" s="287"/>
      <c r="J60" s="73"/>
      <c r="K60" s="59"/>
      <c r="L60" s="35"/>
    </row>
    <row r="61" spans="2:12" ht="15" customHeight="1" thickBot="1">
      <c r="B61" s="23"/>
      <c r="C61" s="60"/>
      <c r="D61" s="74" t="s">
        <v>898</v>
      </c>
      <c r="E61" s="69"/>
      <c r="F61" s="70"/>
      <c r="G61" s="71"/>
      <c r="H61" s="71"/>
      <c r="I61" s="75"/>
      <c r="J61" s="58"/>
      <c r="K61" s="59"/>
      <c r="L61" s="35"/>
    </row>
    <row r="62" spans="1:11" s="113" customFormat="1" ht="15" customHeight="1" thickBot="1">
      <c r="A62" s="17"/>
      <c r="B62" s="23"/>
      <c r="C62" s="206"/>
      <c r="D62" s="206"/>
      <c r="E62" s="206"/>
      <c r="F62" s="206"/>
      <c r="G62" s="206"/>
      <c r="H62" s="206"/>
      <c r="I62" s="206"/>
      <c r="J62" s="62"/>
      <c r="K62" s="111"/>
    </row>
    <row r="63" spans="2:11" s="113" customFormat="1" ht="15" customHeight="1">
      <c r="B63" s="112"/>
      <c r="C63" s="118" t="s">
        <v>1019</v>
      </c>
      <c r="D63" s="119"/>
      <c r="E63" s="119"/>
      <c r="F63" s="119"/>
      <c r="G63" s="119"/>
      <c r="H63" s="119"/>
      <c r="I63" s="284" t="s">
        <v>917</v>
      </c>
      <c r="J63" s="81"/>
      <c r="K63" s="111"/>
    </row>
    <row r="64" spans="2:11" s="113" customFormat="1" ht="12.75">
      <c r="B64" s="112"/>
      <c r="C64" s="112"/>
      <c r="D64" s="80"/>
      <c r="E64" s="80"/>
      <c r="F64" s="80"/>
      <c r="G64" s="80"/>
      <c r="H64" s="80"/>
      <c r="I64" s="285"/>
      <c r="J64" s="81"/>
      <c r="K64" s="111"/>
    </row>
    <row r="65" spans="2:11" s="113" customFormat="1" ht="15" customHeight="1">
      <c r="B65" s="112"/>
      <c r="C65" s="207" t="s">
        <v>918</v>
      </c>
      <c r="D65" s="208"/>
      <c r="E65" s="208"/>
      <c r="F65" s="208"/>
      <c r="G65" s="208"/>
      <c r="H65" s="209"/>
      <c r="I65" s="110"/>
      <c r="J65" s="81"/>
      <c r="K65" s="111"/>
    </row>
    <row r="66" spans="2:11" s="113" customFormat="1" ht="15" customHeight="1">
      <c r="B66" s="112"/>
      <c r="C66" s="120" t="s">
        <v>919</v>
      </c>
      <c r="D66" s="121"/>
      <c r="E66" s="121"/>
      <c r="F66" s="121"/>
      <c r="G66" s="121"/>
      <c r="H66" s="122"/>
      <c r="I66" s="110"/>
      <c r="J66" s="81"/>
      <c r="K66" s="111"/>
    </row>
    <row r="67" spans="2:11" s="113" customFormat="1" ht="15" customHeight="1">
      <c r="B67" s="112"/>
      <c r="C67" s="207" t="s">
        <v>920</v>
      </c>
      <c r="D67" s="208"/>
      <c r="E67" s="208"/>
      <c r="F67" s="208"/>
      <c r="G67" s="208"/>
      <c r="H67" s="209"/>
      <c r="I67" s="110"/>
      <c r="J67" s="81"/>
      <c r="K67" s="111"/>
    </row>
    <row r="68" spans="2:11" s="113" customFormat="1" ht="15" customHeight="1">
      <c r="B68" s="112"/>
      <c r="C68" s="207" t="s">
        <v>921</v>
      </c>
      <c r="D68" s="208"/>
      <c r="E68" s="208"/>
      <c r="F68" s="208"/>
      <c r="G68" s="208"/>
      <c r="H68" s="209"/>
      <c r="I68" s="110"/>
      <c r="J68" s="81"/>
      <c r="K68" s="111"/>
    </row>
    <row r="69" spans="2:11" s="113" customFormat="1" ht="15" customHeight="1">
      <c r="B69" s="112"/>
      <c r="C69" s="120" t="s">
        <v>922</v>
      </c>
      <c r="D69" s="121"/>
      <c r="E69" s="121"/>
      <c r="F69" s="121"/>
      <c r="G69" s="121"/>
      <c r="H69" s="122"/>
      <c r="I69" s="110"/>
      <c r="J69" s="81"/>
      <c r="K69" s="111"/>
    </row>
    <row r="70" spans="2:11" s="113" customFormat="1" ht="15" customHeight="1">
      <c r="B70" s="112"/>
      <c r="C70" s="120" t="s">
        <v>923</v>
      </c>
      <c r="D70" s="121"/>
      <c r="E70" s="121"/>
      <c r="F70" s="121"/>
      <c r="G70" s="121"/>
      <c r="H70" s="122"/>
      <c r="I70" s="110"/>
      <c r="J70" s="81"/>
      <c r="K70" s="111"/>
    </row>
    <row r="71" spans="2:11" s="113" customFormat="1" ht="15" customHeight="1">
      <c r="B71" s="112"/>
      <c r="C71" s="120" t="s">
        <v>924</v>
      </c>
      <c r="D71" s="121"/>
      <c r="E71" s="121"/>
      <c r="F71" s="121"/>
      <c r="G71" s="121"/>
      <c r="H71" s="122"/>
      <c r="I71" s="110"/>
      <c r="J71" s="81"/>
      <c r="K71" s="111"/>
    </row>
    <row r="72" spans="2:11" s="113" customFormat="1" ht="15" customHeight="1">
      <c r="B72" s="112"/>
      <c r="C72" s="120" t="s">
        <v>925</v>
      </c>
      <c r="D72" s="121"/>
      <c r="E72" s="121"/>
      <c r="F72" s="121"/>
      <c r="G72" s="121"/>
      <c r="H72" s="122"/>
      <c r="I72" s="110"/>
      <c r="J72" s="81"/>
      <c r="K72" s="111"/>
    </row>
    <row r="73" spans="2:11" s="113" customFormat="1" ht="15" customHeight="1">
      <c r="B73" s="112"/>
      <c r="C73" s="120" t="s">
        <v>926</v>
      </c>
      <c r="D73" s="121"/>
      <c r="E73" s="121"/>
      <c r="F73" s="121"/>
      <c r="G73" s="121"/>
      <c r="H73" s="122"/>
      <c r="I73" s="110"/>
      <c r="J73" s="81"/>
      <c r="K73" s="111"/>
    </row>
    <row r="74" spans="2:11" s="113" customFormat="1" ht="15" customHeight="1">
      <c r="B74" s="112"/>
      <c r="C74" s="210" t="s">
        <v>5</v>
      </c>
      <c r="D74" s="34"/>
      <c r="E74" s="34"/>
      <c r="F74" s="34"/>
      <c r="G74" s="34"/>
      <c r="H74" s="211"/>
      <c r="I74" s="110"/>
      <c r="J74" s="81"/>
      <c r="K74" s="111"/>
    </row>
    <row r="75" spans="2:11" s="113" customFormat="1" ht="15" customHeight="1">
      <c r="B75" s="112"/>
      <c r="C75" s="123" t="s">
        <v>927</v>
      </c>
      <c r="D75" s="124"/>
      <c r="E75" s="124"/>
      <c r="F75" s="124"/>
      <c r="G75" s="124"/>
      <c r="H75" s="125"/>
      <c r="I75" s="114"/>
      <c r="J75" s="81"/>
      <c r="K75" s="111"/>
    </row>
    <row r="76" spans="1:12" ht="15.75" customHeight="1" thickBot="1">
      <c r="A76" s="113"/>
      <c r="B76" s="112"/>
      <c r="C76" s="126" t="s">
        <v>928</v>
      </c>
      <c r="D76" s="127"/>
      <c r="E76" s="127"/>
      <c r="F76" s="127"/>
      <c r="G76" s="127"/>
      <c r="H76" s="91"/>
      <c r="I76" s="116"/>
      <c r="J76" s="81"/>
      <c r="L76" s="35"/>
    </row>
    <row r="77" spans="1:12" s="22" customFormat="1" ht="15" customHeight="1" thickBot="1">
      <c r="A77" s="17"/>
      <c r="B77" s="23"/>
      <c r="C77" s="35"/>
      <c r="D77" s="35"/>
      <c r="E77" s="35"/>
      <c r="F77" s="35"/>
      <c r="G77" s="35"/>
      <c r="H77" s="35"/>
      <c r="I77" s="35"/>
      <c r="J77" s="24"/>
      <c r="L77" s="59"/>
    </row>
    <row r="78" spans="1:12" s="78" customFormat="1" ht="12.75">
      <c r="A78" s="22"/>
      <c r="B78" s="60"/>
      <c r="C78" s="18"/>
      <c r="D78" s="20"/>
      <c r="E78" s="20"/>
      <c r="F78" s="20"/>
      <c r="G78" s="20"/>
      <c r="H78" s="20"/>
      <c r="I78" s="21"/>
      <c r="J78" s="62"/>
      <c r="L78" s="61"/>
    </row>
    <row r="79" spans="1:12" s="82" customFormat="1" ht="12.75">
      <c r="A79" s="78"/>
      <c r="B79" s="63"/>
      <c r="C79" s="63"/>
      <c r="D79" s="61" t="s">
        <v>899</v>
      </c>
      <c r="E79" s="74"/>
      <c r="F79" s="74"/>
      <c r="G79" s="61"/>
      <c r="H79" s="61"/>
      <c r="I79" s="77"/>
      <c r="J79" s="77"/>
      <c r="L79" s="80"/>
    </row>
    <row r="80" spans="2:12" s="82" customFormat="1" ht="30" customHeight="1">
      <c r="B80" s="79"/>
      <c r="C80" s="79"/>
      <c r="D80" s="80"/>
      <c r="E80" s="80"/>
      <c r="F80" s="80"/>
      <c r="G80" s="80"/>
      <c r="H80" s="80"/>
      <c r="I80" s="101" t="s">
        <v>894</v>
      </c>
      <c r="J80" s="81"/>
      <c r="L80" s="80"/>
    </row>
    <row r="81" spans="2:12" s="82" customFormat="1" ht="16.5" customHeight="1">
      <c r="B81" s="79"/>
      <c r="C81" s="79"/>
      <c r="D81" s="83" t="s">
        <v>900</v>
      </c>
      <c r="E81" s="84"/>
      <c r="F81" s="84"/>
      <c r="G81" s="84"/>
      <c r="H81" s="85"/>
      <c r="I81" s="110"/>
      <c r="J81" s="81"/>
      <c r="L81" s="80"/>
    </row>
    <row r="82" spans="2:12" s="82" customFormat="1" ht="16.5" customHeight="1">
      <c r="B82" s="79"/>
      <c r="C82" s="79"/>
      <c r="D82" s="86" t="s">
        <v>901</v>
      </c>
      <c r="E82" s="84"/>
      <c r="F82" s="84"/>
      <c r="G82" s="84"/>
      <c r="H82" s="85"/>
      <c r="I82" s="110"/>
      <c r="J82" s="81"/>
      <c r="L82" s="80"/>
    </row>
    <row r="83" spans="2:12" s="82" customFormat="1" ht="16.5" customHeight="1">
      <c r="B83" s="79"/>
      <c r="C83" s="79"/>
      <c r="D83" s="87" t="s">
        <v>5</v>
      </c>
      <c r="E83" s="84"/>
      <c r="F83" s="84"/>
      <c r="G83" s="84"/>
      <c r="H83" s="85"/>
      <c r="I83" s="110"/>
      <c r="J83" s="81"/>
      <c r="L83" s="80"/>
    </row>
    <row r="84" spans="1:12" s="22" customFormat="1" ht="16.5" customHeight="1" thickBot="1">
      <c r="A84" s="82"/>
      <c r="B84" s="79"/>
      <c r="C84" s="88"/>
      <c r="D84" s="89" t="s">
        <v>902</v>
      </c>
      <c r="E84" s="90"/>
      <c r="F84" s="90"/>
      <c r="G84" s="91"/>
      <c r="H84" s="91"/>
      <c r="I84" s="92"/>
      <c r="J84" s="81"/>
      <c r="L84" s="59"/>
    </row>
    <row r="85" spans="2:12" s="22" customFormat="1" ht="15" customHeight="1" thickBot="1">
      <c r="B85" s="60"/>
      <c r="C85" s="59"/>
      <c r="D85" s="93"/>
      <c r="E85" s="93"/>
      <c r="F85" s="93"/>
      <c r="G85" s="93"/>
      <c r="H85" s="93"/>
      <c r="I85" s="93"/>
      <c r="J85" s="62"/>
      <c r="L85" s="59"/>
    </row>
    <row r="86" spans="1:12" s="78" customFormat="1" ht="12.75">
      <c r="A86" s="22"/>
      <c r="B86" s="60"/>
      <c r="C86" s="18"/>
      <c r="D86" s="20"/>
      <c r="E86" s="20"/>
      <c r="F86" s="20"/>
      <c r="G86" s="20"/>
      <c r="H86" s="20"/>
      <c r="I86" s="21"/>
      <c r="J86" s="62"/>
      <c r="L86" s="61"/>
    </row>
    <row r="87" spans="1:12" s="82" customFormat="1" ht="12.75">
      <c r="A87" s="78"/>
      <c r="B87" s="63"/>
      <c r="C87" s="63"/>
      <c r="D87" s="61" t="s">
        <v>903</v>
      </c>
      <c r="E87" s="74"/>
      <c r="F87" s="74"/>
      <c r="G87" s="61"/>
      <c r="H87" s="61"/>
      <c r="I87" s="77"/>
      <c r="J87" s="77"/>
      <c r="L87" s="80"/>
    </row>
    <row r="88" spans="2:12" s="82" customFormat="1" ht="26.25" customHeight="1">
      <c r="B88" s="79"/>
      <c r="C88" s="79"/>
      <c r="D88" s="80"/>
      <c r="E88" s="80"/>
      <c r="F88" s="80"/>
      <c r="G88" s="293" t="s">
        <v>894</v>
      </c>
      <c r="H88" s="293"/>
      <c r="I88" s="294"/>
      <c r="J88" s="81"/>
      <c r="L88" s="80"/>
    </row>
    <row r="89" spans="2:12" s="82" customFormat="1" ht="16.5" customHeight="1">
      <c r="B89" s="79"/>
      <c r="C89" s="79"/>
      <c r="D89" s="83"/>
      <c r="E89" s="84"/>
      <c r="F89" s="84"/>
      <c r="G89" s="94" t="s">
        <v>32</v>
      </c>
      <c r="H89" s="95" t="s">
        <v>904</v>
      </c>
      <c r="I89" s="96" t="s">
        <v>905</v>
      </c>
      <c r="J89" s="81"/>
      <c r="L89" s="80"/>
    </row>
    <row r="90" spans="2:12" s="82" customFormat="1" ht="16.5" customHeight="1">
      <c r="B90" s="79"/>
      <c r="C90" s="79"/>
      <c r="D90" s="86" t="s">
        <v>906</v>
      </c>
      <c r="E90" s="84"/>
      <c r="F90" s="97"/>
      <c r="G90" s="234"/>
      <c r="H90" s="225">
        <f>I74</f>
        <v>0</v>
      </c>
      <c r="I90" s="110"/>
      <c r="J90" s="81"/>
      <c r="L90" s="80"/>
    </row>
    <row r="91" spans="2:12" s="82" customFormat="1" ht="16.5" customHeight="1">
      <c r="B91" s="79"/>
      <c r="C91" s="79"/>
      <c r="D91" s="98" t="s">
        <v>5</v>
      </c>
      <c r="E91" s="84"/>
      <c r="F91" s="97"/>
      <c r="G91" s="290">
        <f>G90+H90+I90</f>
        <v>0</v>
      </c>
      <c r="H91" s="291"/>
      <c r="I91" s="292"/>
      <c r="J91" s="81"/>
      <c r="L91" s="80"/>
    </row>
    <row r="92" spans="1:12" s="22" customFormat="1" ht="15" customHeight="1" thickBot="1">
      <c r="A92" s="82"/>
      <c r="B92" s="79"/>
      <c r="C92" s="88"/>
      <c r="D92" s="89" t="s">
        <v>907</v>
      </c>
      <c r="E92" s="90"/>
      <c r="F92" s="90"/>
      <c r="G92" s="91"/>
      <c r="H92" s="91"/>
      <c r="I92" s="92"/>
      <c r="J92" s="81"/>
      <c r="L92" s="59"/>
    </row>
    <row r="93" spans="2:12" s="22" customFormat="1" ht="7.5" customHeight="1">
      <c r="B93" s="60"/>
      <c r="C93" s="20"/>
      <c r="D93" s="20"/>
      <c r="E93" s="20"/>
      <c r="F93" s="20"/>
      <c r="G93" s="20"/>
      <c r="H93" s="20"/>
      <c r="I93" s="20"/>
      <c r="J93" s="62"/>
      <c r="L93" s="59"/>
    </row>
    <row r="94" spans="2:12" s="22" customFormat="1" ht="19.5" customHeight="1" thickBot="1">
      <c r="B94" s="60"/>
      <c r="C94" s="76"/>
      <c r="D94" s="99"/>
      <c r="E94" s="76"/>
      <c r="F94" s="76"/>
      <c r="G94" s="76"/>
      <c r="H94" s="76"/>
      <c r="I94" s="76"/>
      <c r="J94" s="62"/>
      <c r="L94" s="59"/>
    </row>
    <row r="95" spans="2:12" s="22" customFormat="1" ht="11.25" customHeight="1">
      <c r="B95" s="60"/>
      <c r="C95" s="18"/>
      <c r="D95" s="100" t="s">
        <v>908</v>
      </c>
      <c r="E95" s="20"/>
      <c r="F95" s="20"/>
      <c r="G95" s="20"/>
      <c r="H95" s="20"/>
      <c r="I95" s="21"/>
      <c r="J95" s="62"/>
      <c r="L95" s="59"/>
    </row>
    <row r="96" spans="1:12" s="102" customFormat="1" ht="12.75">
      <c r="A96" s="22"/>
      <c r="B96" s="60"/>
      <c r="C96" s="60"/>
      <c r="D96" s="27"/>
      <c r="E96" s="59"/>
      <c r="F96" s="59"/>
      <c r="G96" s="59"/>
      <c r="H96" s="59"/>
      <c r="I96" s="62"/>
      <c r="J96" s="62"/>
      <c r="L96" s="29"/>
    </row>
    <row r="97" spans="2:12" s="232" customFormat="1" ht="26.25" customHeight="1">
      <c r="B97" s="228"/>
      <c r="C97" s="228"/>
      <c r="D97" s="280" t="s">
        <v>909</v>
      </c>
      <c r="E97" s="281"/>
      <c r="F97" s="229"/>
      <c r="G97" s="230"/>
      <c r="H97" s="230" t="s">
        <v>910</v>
      </c>
      <c r="I97" s="233" t="s">
        <v>894</v>
      </c>
      <c r="J97" s="231"/>
      <c r="L97" s="117"/>
    </row>
    <row r="98" spans="2:12" s="82" customFormat="1" ht="21" customHeight="1">
      <c r="B98" s="79"/>
      <c r="C98" s="79"/>
      <c r="D98" s="103" t="s">
        <v>911</v>
      </c>
      <c r="E98" s="104"/>
      <c r="F98" s="104"/>
      <c r="G98" s="105"/>
      <c r="H98" s="217">
        <v>2</v>
      </c>
      <c r="I98" s="110"/>
      <c r="J98" s="81"/>
      <c r="L98" s="80"/>
    </row>
    <row r="99" spans="2:12" s="82" customFormat="1" ht="21" customHeight="1">
      <c r="B99" s="79"/>
      <c r="C99" s="79"/>
      <c r="D99" s="86" t="s">
        <v>912</v>
      </c>
      <c r="E99" s="84"/>
      <c r="F99" s="84"/>
      <c r="G99" s="85"/>
      <c r="H99" s="217">
        <v>2</v>
      </c>
      <c r="I99" s="110"/>
      <c r="J99" s="81"/>
      <c r="L99" s="80"/>
    </row>
    <row r="100" spans="2:12" s="82" customFormat="1" ht="21" customHeight="1">
      <c r="B100" s="79"/>
      <c r="C100" s="79"/>
      <c r="D100" s="86" t="s">
        <v>913</v>
      </c>
      <c r="E100" s="84"/>
      <c r="F100" s="84"/>
      <c r="G100" s="85"/>
      <c r="H100" s="217"/>
      <c r="I100" s="110"/>
      <c r="J100" s="81"/>
      <c r="L100" s="80"/>
    </row>
    <row r="101" spans="2:12" s="82" customFormat="1" ht="12.75">
      <c r="B101" s="79"/>
      <c r="C101" s="79"/>
      <c r="D101" s="86" t="s">
        <v>914</v>
      </c>
      <c r="E101" s="84"/>
      <c r="F101" s="84"/>
      <c r="G101" s="85"/>
      <c r="H101" s="217"/>
      <c r="I101" s="110"/>
      <c r="J101" s="81"/>
      <c r="L101" s="80"/>
    </row>
    <row r="102" spans="2:12" s="82" customFormat="1" ht="12.75">
      <c r="B102" s="79"/>
      <c r="C102" s="79"/>
      <c r="D102" s="83" t="s">
        <v>915</v>
      </c>
      <c r="E102" s="84"/>
      <c r="F102" s="84"/>
      <c r="G102" s="85"/>
      <c r="H102" s="218"/>
      <c r="I102" s="110"/>
      <c r="J102" s="81"/>
      <c r="L102" s="80"/>
    </row>
    <row r="103" spans="2:12" s="82" customFormat="1" ht="12.75">
      <c r="B103" s="79"/>
      <c r="C103" s="79"/>
      <c r="D103" s="106" t="s">
        <v>916</v>
      </c>
      <c r="E103" s="107"/>
      <c r="F103" s="107"/>
      <c r="G103" s="108"/>
      <c r="H103" s="218"/>
      <c r="I103" s="110"/>
      <c r="J103" s="81"/>
      <c r="L103" s="80"/>
    </row>
    <row r="104" spans="1:12" ht="18" customHeight="1">
      <c r="A104" s="82"/>
      <c r="B104" s="79"/>
      <c r="C104" s="79"/>
      <c r="D104" s="87" t="s">
        <v>5</v>
      </c>
      <c r="E104" s="109"/>
      <c r="F104" s="109"/>
      <c r="G104" s="108"/>
      <c r="H104" s="217">
        <f>SUM(H98:H101)</f>
        <v>4</v>
      </c>
      <c r="I104" s="110"/>
      <c r="J104" s="81"/>
      <c r="L104" s="35"/>
    </row>
    <row r="105" spans="2:12" ht="13.5" thickBot="1">
      <c r="B105" s="23"/>
      <c r="C105" s="46"/>
      <c r="D105" s="47"/>
      <c r="E105" s="47"/>
      <c r="F105" s="47"/>
      <c r="G105" s="47"/>
      <c r="H105" s="47"/>
      <c r="I105" s="48"/>
      <c r="J105" s="24"/>
      <c r="L105" s="35"/>
    </row>
    <row r="106" spans="2:10" ht="13.5" thickBot="1">
      <c r="B106" s="46"/>
      <c r="C106" s="47"/>
      <c r="D106" s="47"/>
      <c r="E106" s="47"/>
      <c r="F106" s="47"/>
      <c r="G106" s="47"/>
      <c r="H106" s="47"/>
      <c r="I106" s="47"/>
      <c r="J106" s="48"/>
    </row>
  </sheetData>
  <sheetProtection/>
  <mergeCells count="22">
    <mergeCell ref="C3:I5"/>
    <mergeCell ref="D16:E16"/>
    <mergeCell ref="F16:F17"/>
    <mergeCell ref="G16:G17"/>
    <mergeCell ref="H16:H17"/>
    <mergeCell ref="I16:I17"/>
    <mergeCell ref="D37:F37"/>
    <mergeCell ref="E41:F41"/>
    <mergeCell ref="D54:E54"/>
    <mergeCell ref="G37:G38"/>
    <mergeCell ref="H37:H38"/>
    <mergeCell ref="G88:I88"/>
    <mergeCell ref="I37:I38"/>
    <mergeCell ref="D60:I60"/>
    <mergeCell ref="I63:I64"/>
    <mergeCell ref="E38:F38"/>
    <mergeCell ref="G91:I91"/>
    <mergeCell ref="D97:E97"/>
    <mergeCell ref="F54:F55"/>
    <mergeCell ref="G54:G55"/>
    <mergeCell ref="H54:H55"/>
    <mergeCell ref="I54:I55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13"/>
  <sheetViews>
    <sheetView showGridLines="0" zoomScale="90" zoomScaleNormal="90" zoomScalePageLayoutView="0" workbookViewId="0" topLeftCell="A1">
      <selection activeCell="H111" sqref="H111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6.28125" style="17" customWidth="1"/>
    <col min="5" max="5" width="25.28125" style="17" customWidth="1"/>
    <col min="6" max="6" width="25.7109375" style="17" customWidth="1"/>
    <col min="7" max="7" width="25.2812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732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212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1:10" ht="15" customHeight="1">
      <c r="A18" s="219"/>
      <c r="B18" s="220"/>
      <c r="C18" s="220"/>
      <c r="D18" s="39" t="s">
        <v>1075</v>
      </c>
      <c r="E18" s="39" t="s">
        <v>1021</v>
      </c>
      <c r="F18" s="39" t="s">
        <v>1084</v>
      </c>
      <c r="G18" s="221" t="s">
        <v>1060</v>
      </c>
      <c r="H18" s="221" t="s">
        <v>1022</v>
      </c>
      <c r="I18" s="235"/>
      <c r="J18" s="223"/>
    </row>
    <row r="19" spans="1:10" ht="15" customHeight="1">
      <c r="A19" s="219"/>
      <c r="B19" s="220"/>
      <c r="C19" s="220"/>
      <c r="D19" s="39" t="s">
        <v>1073</v>
      </c>
      <c r="E19" s="39" t="s">
        <v>1021</v>
      </c>
      <c r="F19" s="39" t="s">
        <v>1085</v>
      </c>
      <c r="G19" s="221" t="s">
        <v>1060</v>
      </c>
      <c r="H19" s="221" t="s">
        <v>1022</v>
      </c>
      <c r="I19" s="235"/>
      <c r="J19" s="223"/>
    </row>
    <row r="20" spans="1:10" ht="15" customHeight="1">
      <c r="A20" s="219"/>
      <c r="B20" s="220"/>
      <c r="C20" s="220"/>
      <c r="D20" s="39" t="s">
        <v>1074</v>
      </c>
      <c r="E20" s="39" t="s">
        <v>1021</v>
      </c>
      <c r="F20" s="39" t="s">
        <v>1086</v>
      </c>
      <c r="G20" s="221" t="s">
        <v>1060</v>
      </c>
      <c r="H20" s="221" t="s">
        <v>1022</v>
      </c>
      <c r="I20" s="235"/>
      <c r="J20" s="223"/>
    </row>
    <row r="21" spans="1:10" ht="15" customHeight="1">
      <c r="A21" s="219"/>
      <c r="B21" s="220"/>
      <c r="C21" s="220"/>
      <c r="D21" s="39" t="s">
        <v>1076</v>
      </c>
      <c r="E21" s="39" t="s">
        <v>1021</v>
      </c>
      <c r="F21" s="39" t="s">
        <v>1086</v>
      </c>
      <c r="G21" s="221" t="s">
        <v>1060</v>
      </c>
      <c r="H21" s="221" t="s">
        <v>1022</v>
      </c>
      <c r="I21" s="235"/>
      <c r="J21" s="223"/>
    </row>
    <row r="22" spans="1:10" ht="15" customHeight="1">
      <c r="A22" s="219"/>
      <c r="B22" s="220"/>
      <c r="C22" s="220"/>
      <c r="D22" s="224" t="s">
        <v>1077</v>
      </c>
      <c r="E22" s="39" t="s">
        <v>1021</v>
      </c>
      <c r="F22" s="39" t="s">
        <v>1087</v>
      </c>
      <c r="G22" s="221" t="s">
        <v>1052</v>
      </c>
      <c r="H22" s="221" t="s">
        <v>1022</v>
      </c>
      <c r="I22" s="235"/>
      <c r="J22" s="223"/>
    </row>
    <row r="23" spans="1:10" ht="15" customHeight="1">
      <c r="A23" s="219"/>
      <c r="B23" s="220"/>
      <c r="C23" s="220"/>
      <c r="D23" s="224" t="s">
        <v>1078</v>
      </c>
      <c r="E23" s="39" t="s">
        <v>1021</v>
      </c>
      <c r="F23" s="39" t="s">
        <v>1088</v>
      </c>
      <c r="G23" s="221" t="s">
        <v>1052</v>
      </c>
      <c r="H23" s="221" t="s">
        <v>1022</v>
      </c>
      <c r="I23" s="235"/>
      <c r="J23" s="223"/>
    </row>
    <row r="24" spans="1:10" ht="15" customHeight="1">
      <c r="A24" s="219"/>
      <c r="B24" s="220"/>
      <c r="C24" s="220"/>
      <c r="D24" s="224" t="s">
        <v>1079</v>
      </c>
      <c r="E24" s="39" t="s">
        <v>1021</v>
      </c>
      <c r="F24" s="39" t="s">
        <v>1089</v>
      </c>
      <c r="G24" s="221" t="s">
        <v>1052</v>
      </c>
      <c r="H24" s="221" t="s">
        <v>1022</v>
      </c>
      <c r="I24" s="235"/>
      <c r="J24" s="223"/>
    </row>
    <row r="25" spans="1:10" ht="15" customHeight="1">
      <c r="A25" s="219"/>
      <c r="B25" s="220"/>
      <c r="C25" s="220"/>
      <c r="D25" s="224" t="s">
        <v>1080</v>
      </c>
      <c r="E25" s="39" t="s">
        <v>1021</v>
      </c>
      <c r="F25" s="39" t="s">
        <v>1089</v>
      </c>
      <c r="G25" s="221" t="s">
        <v>1052</v>
      </c>
      <c r="H25" s="221" t="s">
        <v>1022</v>
      </c>
      <c r="I25" s="235"/>
      <c r="J25" s="223"/>
    </row>
    <row r="26" spans="1:10" ht="15" customHeight="1">
      <c r="A26" s="219"/>
      <c r="B26" s="220"/>
      <c r="C26" s="220"/>
      <c r="D26" s="241" t="s">
        <v>1081</v>
      </c>
      <c r="E26" s="39" t="s">
        <v>1021</v>
      </c>
      <c r="F26" s="39" t="s">
        <v>1089</v>
      </c>
      <c r="G26" s="221" t="s">
        <v>1052</v>
      </c>
      <c r="H26" s="221" t="s">
        <v>1022</v>
      </c>
      <c r="I26" s="235"/>
      <c r="J26" s="223"/>
    </row>
    <row r="27" spans="1:10" ht="15" customHeight="1">
      <c r="A27" s="219"/>
      <c r="B27" s="220"/>
      <c r="C27" s="220"/>
      <c r="D27" s="224" t="s">
        <v>1082</v>
      </c>
      <c r="E27" s="39" t="s">
        <v>1021</v>
      </c>
      <c r="F27" s="39" t="s">
        <v>1090</v>
      </c>
      <c r="G27" s="221" t="s">
        <v>1052</v>
      </c>
      <c r="H27" s="221" t="s">
        <v>1022</v>
      </c>
      <c r="I27" s="235"/>
      <c r="J27" s="223"/>
    </row>
    <row r="28" spans="1:10" ht="15" customHeight="1">
      <c r="A28" s="219"/>
      <c r="B28" s="220"/>
      <c r="C28" s="220"/>
      <c r="D28" s="224" t="s">
        <v>1083</v>
      </c>
      <c r="E28" s="39" t="s">
        <v>1021</v>
      </c>
      <c r="F28" s="39" t="s">
        <v>1091</v>
      </c>
      <c r="G28" s="221" t="s">
        <v>1052</v>
      </c>
      <c r="H28" s="221" t="s">
        <v>1022</v>
      </c>
      <c r="I28" s="235"/>
      <c r="J28" s="223"/>
    </row>
    <row r="29" spans="1:10" ht="15" customHeight="1">
      <c r="A29" s="219"/>
      <c r="B29" s="220"/>
      <c r="C29" s="220"/>
      <c r="D29" s="224" t="s">
        <v>1072</v>
      </c>
      <c r="E29" s="39" t="s">
        <v>1021</v>
      </c>
      <c r="F29" s="39" t="s">
        <v>1086</v>
      </c>
      <c r="G29" s="221" t="s">
        <v>1052</v>
      </c>
      <c r="H29" s="221" t="s">
        <v>1022</v>
      </c>
      <c r="I29" s="235"/>
      <c r="J29" s="223"/>
    </row>
    <row r="30" spans="2:10" ht="15" customHeight="1">
      <c r="B30" s="23"/>
      <c r="C30" s="23"/>
      <c r="D30" s="27" t="s">
        <v>875</v>
      </c>
      <c r="E30" s="42"/>
      <c r="F30" s="42"/>
      <c r="G30" s="42"/>
      <c r="H30" s="42"/>
      <c r="I30" s="43"/>
      <c r="J30" s="24"/>
    </row>
    <row r="31" spans="2:10" ht="15" customHeight="1">
      <c r="B31" s="23"/>
      <c r="C31" s="23"/>
      <c r="D31" s="44" t="s">
        <v>876</v>
      </c>
      <c r="E31" s="42"/>
      <c r="F31" s="42"/>
      <c r="G31" s="42"/>
      <c r="H31" s="42"/>
      <c r="I31" s="43"/>
      <c r="J31" s="24"/>
    </row>
    <row r="32" spans="2:10" ht="15" customHeight="1">
      <c r="B32" s="23"/>
      <c r="C32" s="23"/>
      <c r="D32" s="45" t="s">
        <v>877</v>
      </c>
      <c r="E32" s="42"/>
      <c r="F32" s="42"/>
      <c r="G32" s="42"/>
      <c r="H32" s="42"/>
      <c r="I32" s="43"/>
      <c r="J32" s="24"/>
    </row>
    <row r="33" spans="2:10" ht="15" customHeight="1">
      <c r="B33" s="23"/>
      <c r="C33" s="23"/>
      <c r="D33" s="35" t="s">
        <v>878</v>
      </c>
      <c r="E33" s="42"/>
      <c r="F33" s="42"/>
      <c r="G33" s="42"/>
      <c r="H33" s="42"/>
      <c r="I33" s="43"/>
      <c r="J33" s="24"/>
    </row>
    <row r="34" spans="2:10" ht="15" customHeight="1">
      <c r="B34" s="23"/>
      <c r="C34" s="23"/>
      <c r="D34" s="35" t="s">
        <v>879</v>
      </c>
      <c r="E34" s="42"/>
      <c r="F34" s="42"/>
      <c r="G34" s="42"/>
      <c r="H34" s="42"/>
      <c r="I34" s="43"/>
      <c r="J34" s="24"/>
    </row>
    <row r="35" spans="2:10" ht="15" customHeight="1">
      <c r="B35" s="23"/>
      <c r="C35" s="23"/>
      <c r="D35" s="35" t="s">
        <v>880</v>
      </c>
      <c r="E35" s="42"/>
      <c r="F35" s="42"/>
      <c r="G35" s="42"/>
      <c r="H35" s="42"/>
      <c r="I35" s="43"/>
      <c r="J35" s="24"/>
    </row>
    <row r="36" spans="2:10" ht="15" customHeight="1">
      <c r="B36" s="23"/>
      <c r="C36" s="23"/>
      <c r="D36" s="35" t="s">
        <v>881</v>
      </c>
      <c r="E36" s="42"/>
      <c r="F36" s="42"/>
      <c r="G36" s="42"/>
      <c r="H36" s="42"/>
      <c r="I36" s="43"/>
      <c r="J36" s="24"/>
    </row>
    <row r="37" spans="2:10" ht="12.75">
      <c r="B37" s="23"/>
      <c r="C37" s="23"/>
      <c r="D37" s="35" t="s">
        <v>882</v>
      </c>
      <c r="E37" s="35"/>
      <c r="F37" s="35"/>
      <c r="G37" s="35"/>
      <c r="H37" s="35"/>
      <c r="I37" s="24"/>
      <c r="J37" s="24"/>
    </row>
    <row r="38" spans="2:10" ht="9" customHeight="1" thickBot="1">
      <c r="B38" s="23"/>
      <c r="C38" s="46"/>
      <c r="D38" s="47"/>
      <c r="E38" s="47"/>
      <c r="F38" s="47"/>
      <c r="G38" s="47"/>
      <c r="H38" s="47"/>
      <c r="I38" s="48"/>
      <c r="J38" s="24"/>
    </row>
    <row r="39" spans="2:10" ht="3.75" customHeight="1">
      <c r="B39" s="23"/>
      <c r="C39" s="35"/>
      <c r="D39" s="35"/>
      <c r="E39" s="35"/>
      <c r="F39" s="35"/>
      <c r="G39" s="35"/>
      <c r="H39" s="35"/>
      <c r="I39" s="35"/>
      <c r="J39" s="24"/>
    </row>
    <row r="40" spans="2:10" ht="8.25" customHeight="1" thickBot="1">
      <c r="B40" s="23"/>
      <c r="C40" s="35"/>
      <c r="D40" s="35"/>
      <c r="E40" s="35"/>
      <c r="F40" s="35"/>
      <c r="G40" s="35"/>
      <c r="H40" s="35"/>
      <c r="I40" s="35"/>
      <c r="J40" s="24"/>
    </row>
    <row r="41" spans="2:10" ht="15" customHeight="1">
      <c r="B41" s="23"/>
      <c r="C41" s="36"/>
      <c r="D41" s="37"/>
      <c r="E41" s="37"/>
      <c r="F41" s="37"/>
      <c r="G41" s="37"/>
      <c r="H41" s="37"/>
      <c r="I41" s="38"/>
      <c r="J41" s="24"/>
    </row>
    <row r="42" spans="2:10" ht="12.75">
      <c r="B42" s="23"/>
      <c r="C42" s="23"/>
      <c r="D42" s="27" t="s">
        <v>883</v>
      </c>
      <c r="E42" s="35"/>
      <c r="F42" s="35"/>
      <c r="G42" s="35"/>
      <c r="H42" s="35"/>
      <c r="I42" s="24"/>
      <c r="J42" s="24"/>
    </row>
    <row r="43" spans="2:10" ht="15" customHeight="1">
      <c r="B43" s="23"/>
      <c r="C43" s="23"/>
      <c r="D43" s="27"/>
      <c r="E43" s="35"/>
      <c r="F43" s="35"/>
      <c r="G43" s="35"/>
      <c r="H43" s="35"/>
      <c r="I43" s="24"/>
      <c r="J43" s="24"/>
    </row>
    <row r="44" spans="2:10" ht="15" customHeight="1">
      <c r="B44" s="23"/>
      <c r="C44" s="23"/>
      <c r="D44" s="277" t="s">
        <v>868</v>
      </c>
      <c r="E44" s="278"/>
      <c r="F44" s="296"/>
      <c r="G44" s="279" t="s">
        <v>869</v>
      </c>
      <c r="H44" s="279" t="s">
        <v>870</v>
      </c>
      <c r="I44" s="295" t="s">
        <v>872</v>
      </c>
      <c r="J44" s="24"/>
    </row>
    <row r="45" spans="2:10" ht="22.5" customHeight="1">
      <c r="B45" s="23"/>
      <c r="C45" s="23"/>
      <c r="D45" s="213" t="s">
        <v>873</v>
      </c>
      <c r="E45" s="277" t="s">
        <v>874</v>
      </c>
      <c r="F45" s="296"/>
      <c r="G45" s="279"/>
      <c r="H45" s="279"/>
      <c r="I45" s="295"/>
      <c r="J45" s="24"/>
    </row>
    <row r="46" spans="2:10" ht="15" customHeight="1">
      <c r="B46" s="23"/>
      <c r="C46" s="23"/>
      <c r="D46" s="39" t="s">
        <v>1092</v>
      </c>
      <c r="E46" s="282" t="s">
        <v>1021</v>
      </c>
      <c r="F46" s="283"/>
      <c r="G46" s="49" t="s">
        <v>1049</v>
      </c>
      <c r="H46" s="49" t="s">
        <v>1059</v>
      </c>
      <c r="I46" s="235"/>
      <c r="J46" s="24"/>
    </row>
    <row r="47" spans="2:10" ht="15" customHeight="1">
      <c r="B47" s="23"/>
      <c r="C47" s="23"/>
      <c r="D47" s="39"/>
      <c r="E47" s="297"/>
      <c r="F47" s="298"/>
      <c r="G47" s="49"/>
      <c r="H47" s="51"/>
      <c r="I47" s="237"/>
      <c r="J47" s="24"/>
    </row>
    <row r="48" spans="2:10" ht="15" customHeight="1">
      <c r="B48" s="23"/>
      <c r="C48" s="23"/>
      <c r="D48" s="39"/>
      <c r="E48" s="297"/>
      <c r="F48" s="298"/>
      <c r="G48" s="49"/>
      <c r="H48" s="50"/>
      <c r="I48" s="235"/>
      <c r="J48" s="24"/>
    </row>
    <row r="49" spans="2:12" ht="15" customHeight="1">
      <c r="B49" s="23"/>
      <c r="C49" s="23"/>
      <c r="D49" s="27" t="s">
        <v>884</v>
      </c>
      <c r="E49" s="44"/>
      <c r="F49" s="52"/>
      <c r="G49" s="53"/>
      <c r="H49" s="53"/>
      <c r="I49" s="54"/>
      <c r="J49" s="24"/>
      <c r="L49" s="55"/>
    </row>
    <row r="50" spans="2:10" ht="15" customHeight="1">
      <c r="B50" s="23"/>
      <c r="C50" s="23"/>
      <c r="D50" s="44" t="s">
        <v>885</v>
      </c>
      <c r="E50" s="44"/>
      <c r="F50" s="52"/>
      <c r="G50" s="53"/>
      <c r="H50" s="53"/>
      <c r="I50" s="54"/>
      <c r="J50" s="24"/>
    </row>
    <row r="51" spans="2:10" ht="15" customHeight="1">
      <c r="B51" s="23"/>
      <c r="C51" s="23"/>
      <c r="D51" s="45" t="s">
        <v>886</v>
      </c>
      <c r="E51" s="42"/>
      <c r="F51" s="42"/>
      <c r="G51" s="42"/>
      <c r="H51" s="42"/>
      <c r="I51" s="43"/>
      <c r="J51" s="24"/>
    </row>
    <row r="52" spans="2:10" ht="15" customHeight="1">
      <c r="B52" s="23"/>
      <c r="C52" s="23"/>
      <c r="D52" s="44" t="s">
        <v>887</v>
      </c>
      <c r="E52" s="42"/>
      <c r="F52" s="42"/>
      <c r="G52" s="42"/>
      <c r="H52" s="42"/>
      <c r="I52" s="43"/>
      <c r="J52" s="24"/>
    </row>
    <row r="53" spans="2:12" ht="14.25" customHeight="1">
      <c r="B53" s="23"/>
      <c r="C53" s="23"/>
      <c r="D53" s="35" t="s">
        <v>888</v>
      </c>
      <c r="E53" s="42"/>
      <c r="F53" s="42"/>
      <c r="G53" s="42"/>
      <c r="H53" s="42"/>
      <c r="I53" s="43"/>
      <c r="J53" s="24"/>
      <c r="L53" s="35"/>
    </row>
    <row r="54" spans="2:12" ht="0.75" customHeight="1" thickBot="1">
      <c r="B54" s="23"/>
      <c r="C54" s="46"/>
      <c r="D54" s="47" t="s">
        <v>889</v>
      </c>
      <c r="E54" s="56"/>
      <c r="F54" s="56"/>
      <c r="G54" s="56"/>
      <c r="H54" s="56"/>
      <c r="I54" s="57"/>
      <c r="J54" s="24"/>
      <c r="L54" s="35"/>
    </row>
    <row r="55" spans="2:12" ht="15.75" customHeight="1" thickBot="1">
      <c r="B55" s="23"/>
      <c r="C55" s="46"/>
      <c r="D55" s="47"/>
      <c r="E55" s="47"/>
      <c r="F55" s="47"/>
      <c r="G55" s="47"/>
      <c r="H55" s="47"/>
      <c r="I55" s="47"/>
      <c r="J55" s="24"/>
      <c r="K55" s="35"/>
      <c r="L55" s="35"/>
    </row>
    <row r="56" spans="2:12" ht="15.75" customHeight="1" thickBot="1">
      <c r="B56" s="23"/>
      <c r="C56" s="35"/>
      <c r="D56" s="35"/>
      <c r="E56" s="35"/>
      <c r="F56" s="35"/>
      <c r="G56" s="35"/>
      <c r="H56" s="35"/>
      <c r="I56" s="35"/>
      <c r="J56" s="24"/>
      <c r="K56" s="59"/>
      <c r="L56" s="35"/>
    </row>
    <row r="57" spans="2:12" ht="15" customHeight="1">
      <c r="B57" s="23"/>
      <c r="C57" s="18"/>
      <c r="D57" s="20"/>
      <c r="E57" s="20"/>
      <c r="F57" s="20"/>
      <c r="G57" s="20"/>
      <c r="H57" s="20"/>
      <c r="I57" s="21"/>
      <c r="J57" s="58"/>
      <c r="K57" s="59"/>
      <c r="L57" s="35"/>
    </row>
    <row r="58" spans="2:12" ht="15" customHeight="1">
      <c r="B58" s="23"/>
      <c r="C58" s="60"/>
      <c r="D58" s="61" t="s">
        <v>890</v>
      </c>
      <c r="E58" s="59"/>
      <c r="F58" s="59"/>
      <c r="G58" s="59"/>
      <c r="H58" s="59"/>
      <c r="I58" s="62"/>
      <c r="J58" s="58"/>
      <c r="K58" s="59"/>
      <c r="L58" s="35"/>
    </row>
    <row r="59" spans="2:12" ht="5.25" customHeight="1">
      <c r="B59" s="23"/>
      <c r="C59" s="60"/>
      <c r="D59" s="59"/>
      <c r="E59" s="59"/>
      <c r="F59" s="59"/>
      <c r="G59" s="59"/>
      <c r="H59" s="59"/>
      <c r="I59" s="62"/>
      <c r="J59" s="58"/>
      <c r="K59" s="59"/>
      <c r="L59" s="35"/>
    </row>
    <row r="60" spans="1:12" s="31" customFormat="1" ht="15" customHeight="1">
      <c r="A60" s="17"/>
      <c r="B60" s="23"/>
      <c r="C60" s="60"/>
      <c r="D60" s="59"/>
      <c r="E60" s="59"/>
      <c r="F60" s="59"/>
      <c r="G60" s="59"/>
      <c r="H60" s="59"/>
      <c r="I60" s="62"/>
      <c r="J60" s="58"/>
      <c r="L60" s="27"/>
    </row>
    <row r="61" spans="2:12" s="31" customFormat="1" ht="15" customHeight="1">
      <c r="B61" s="26"/>
      <c r="C61" s="63"/>
      <c r="D61" s="279" t="s">
        <v>868</v>
      </c>
      <c r="E61" s="279"/>
      <c r="F61" s="288" t="s">
        <v>891</v>
      </c>
      <c r="G61" s="279" t="s">
        <v>892</v>
      </c>
      <c r="H61" s="279" t="s">
        <v>893</v>
      </c>
      <c r="I61" s="295" t="s">
        <v>894</v>
      </c>
      <c r="J61" s="64"/>
      <c r="L61" s="27"/>
    </row>
    <row r="62" spans="2:12" s="31" customFormat="1" ht="12.75">
      <c r="B62" s="26"/>
      <c r="C62" s="63"/>
      <c r="D62" s="213" t="s">
        <v>873</v>
      </c>
      <c r="E62" s="213" t="s">
        <v>895</v>
      </c>
      <c r="F62" s="289"/>
      <c r="G62" s="279"/>
      <c r="H62" s="279"/>
      <c r="I62" s="295"/>
      <c r="J62" s="64"/>
      <c r="L62" s="27"/>
    </row>
    <row r="63" spans="2:12" ht="16.5" customHeight="1">
      <c r="B63" s="23"/>
      <c r="C63" s="60"/>
      <c r="D63" s="65" t="s">
        <v>1125</v>
      </c>
      <c r="E63" s="65" t="s">
        <v>1021</v>
      </c>
      <c r="F63" s="65" t="s">
        <v>1126</v>
      </c>
      <c r="G63" s="250" t="s">
        <v>1127</v>
      </c>
      <c r="H63" s="67" t="s">
        <v>1056</v>
      </c>
      <c r="I63" s="235"/>
      <c r="J63" s="58"/>
      <c r="L63" s="35"/>
    </row>
    <row r="64" spans="2:12" ht="16.5" customHeight="1">
      <c r="B64" s="23"/>
      <c r="C64" s="60"/>
      <c r="D64" s="65"/>
      <c r="E64" s="65"/>
      <c r="F64" s="65"/>
      <c r="G64" s="66"/>
      <c r="H64" s="68"/>
      <c r="I64" s="41"/>
      <c r="J64" s="58"/>
      <c r="L64" s="35"/>
    </row>
    <row r="65" spans="2:12" ht="16.5" customHeight="1">
      <c r="B65" s="23"/>
      <c r="C65" s="60"/>
      <c r="D65" s="65"/>
      <c r="E65" s="65"/>
      <c r="F65" s="65"/>
      <c r="G65" s="66"/>
      <c r="H65" s="68"/>
      <c r="I65" s="41"/>
      <c r="J65" s="58"/>
      <c r="L65" s="35"/>
    </row>
    <row r="66" spans="2:12" ht="27" customHeight="1">
      <c r="B66" s="23"/>
      <c r="C66" s="60"/>
      <c r="D66" s="69" t="s">
        <v>896</v>
      </c>
      <c r="E66" s="69"/>
      <c r="F66" s="69"/>
      <c r="G66" s="70"/>
      <c r="H66" s="71"/>
      <c r="I66" s="72"/>
      <c r="J66" s="58"/>
      <c r="K66" s="59"/>
      <c r="L66" s="35"/>
    </row>
    <row r="67" spans="2:12" ht="13.5" customHeight="1">
      <c r="B67" s="23"/>
      <c r="C67" s="60"/>
      <c r="D67" s="286" t="s">
        <v>1020</v>
      </c>
      <c r="E67" s="286"/>
      <c r="F67" s="286"/>
      <c r="G67" s="286"/>
      <c r="H67" s="286"/>
      <c r="I67" s="287"/>
      <c r="J67" s="73"/>
      <c r="K67" s="59"/>
      <c r="L67" s="35"/>
    </row>
    <row r="68" spans="2:12" ht="15" customHeight="1" thickBot="1">
      <c r="B68" s="23"/>
      <c r="C68" s="60"/>
      <c r="D68" s="74" t="s">
        <v>898</v>
      </c>
      <c r="E68" s="69"/>
      <c r="F68" s="70"/>
      <c r="G68" s="71"/>
      <c r="H68" s="71"/>
      <c r="I68" s="75"/>
      <c r="J68" s="58"/>
      <c r="K68" s="59"/>
      <c r="L68" s="35"/>
    </row>
    <row r="69" spans="1:11" s="113" customFormat="1" ht="15" customHeight="1" thickBot="1">
      <c r="A69" s="17"/>
      <c r="B69" s="23"/>
      <c r="C69" s="206"/>
      <c r="D69" s="206"/>
      <c r="E69" s="206"/>
      <c r="F69" s="206"/>
      <c r="G69" s="206"/>
      <c r="H69" s="206"/>
      <c r="I69" s="206"/>
      <c r="J69" s="62"/>
      <c r="K69" s="111"/>
    </row>
    <row r="70" spans="2:11" s="113" customFormat="1" ht="15" customHeight="1">
      <c r="B70" s="112"/>
      <c r="C70" s="118" t="s">
        <v>1019</v>
      </c>
      <c r="D70" s="119"/>
      <c r="E70" s="119"/>
      <c r="F70" s="119"/>
      <c r="G70" s="119"/>
      <c r="H70" s="119"/>
      <c r="I70" s="284" t="s">
        <v>917</v>
      </c>
      <c r="J70" s="81"/>
      <c r="K70" s="111"/>
    </row>
    <row r="71" spans="2:11" s="113" customFormat="1" ht="12.75">
      <c r="B71" s="112"/>
      <c r="C71" s="112"/>
      <c r="D71" s="80"/>
      <c r="E71" s="80"/>
      <c r="F71" s="80"/>
      <c r="G71" s="80"/>
      <c r="H71" s="80"/>
      <c r="I71" s="285"/>
      <c r="J71" s="81"/>
      <c r="K71" s="111"/>
    </row>
    <row r="72" spans="2:11" s="113" customFormat="1" ht="15" customHeight="1">
      <c r="B72" s="112"/>
      <c r="C72" s="207" t="s">
        <v>918</v>
      </c>
      <c r="D72" s="208"/>
      <c r="E72" s="208"/>
      <c r="F72" s="208"/>
      <c r="G72" s="208"/>
      <c r="H72" s="209"/>
      <c r="I72" s="110"/>
      <c r="J72" s="81"/>
      <c r="K72" s="111"/>
    </row>
    <row r="73" spans="2:11" s="113" customFormat="1" ht="15" customHeight="1">
      <c r="B73" s="112"/>
      <c r="C73" s="120" t="s">
        <v>919</v>
      </c>
      <c r="D73" s="121"/>
      <c r="E73" s="121"/>
      <c r="F73" s="121"/>
      <c r="G73" s="121"/>
      <c r="H73" s="122"/>
      <c r="I73" s="110"/>
      <c r="J73" s="81"/>
      <c r="K73" s="111"/>
    </row>
    <row r="74" spans="2:11" s="113" customFormat="1" ht="15" customHeight="1">
      <c r="B74" s="112"/>
      <c r="C74" s="207" t="s">
        <v>920</v>
      </c>
      <c r="D74" s="208"/>
      <c r="E74" s="208"/>
      <c r="F74" s="208"/>
      <c r="G74" s="208"/>
      <c r="H74" s="209"/>
      <c r="I74" s="110"/>
      <c r="J74" s="81"/>
      <c r="K74" s="111"/>
    </row>
    <row r="75" spans="2:11" s="113" customFormat="1" ht="15" customHeight="1">
      <c r="B75" s="112"/>
      <c r="C75" s="207" t="s">
        <v>921</v>
      </c>
      <c r="D75" s="208"/>
      <c r="E75" s="208"/>
      <c r="F75" s="208"/>
      <c r="G75" s="208"/>
      <c r="H75" s="209"/>
      <c r="I75" s="110"/>
      <c r="J75" s="81"/>
      <c r="K75" s="111"/>
    </row>
    <row r="76" spans="2:11" s="113" customFormat="1" ht="15" customHeight="1">
      <c r="B76" s="112"/>
      <c r="C76" s="120" t="s">
        <v>922</v>
      </c>
      <c r="D76" s="121"/>
      <c r="E76" s="121"/>
      <c r="F76" s="121"/>
      <c r="G76" s="121"/>
      <c r="H76" s="122"/>
      <c r="I76" s="110"/>
      <c r="J76" s="81"/>
      <c r="K76" s="111"/>
    </row>
    <row r="77" spans="2:11" s="113" customFormat="1" ht="15" customHeight="1">
      <c r="B77" s="112"/>
      <c r="C77" s="120" t="s">
        <v>923</v>
      </c>
      <c r="D77" s="121"/>
      <c r="E77" s="121"/>
      <c r="F77" s="121"/>
      <c r="G77" s="121"/>
      <c r="H77" s="122"/>
      <c r="I77" s="110"/>
      <c r="J77" s="81"/>
      <c r="K77" s="111"/>
    </row>
    <row r="78" spans="2:11" s="113" customFormat="1" ht="15" customHeight="1">
      <c r="B78" s="112"/>
      <c r="C78" s="120" t="s">
        <v>924</v>
      </c>
      <c r="D78" s="121"/>
      <c r="E78" s="121"/>
      <c r="F78" s="121"/>
      <c r="G78" s="121"/>
      <c r="H78" s="122"/>
      <c r="I78" s="110"/>
      <c r="J78" s="81"/>
      <c r="K78" s="111"/>
    </row>
    <row r="79" spans="2:11" s="113" customFormat="1" ht="15" customHeight="1">
      <c r="B79" s="112"/>
      <c r="C79" s="120" t="s">
        <v>925</v>
      </c>
      <c r="D79" s="121"/>
      <c r="E79" s="121"/>
      <c r="F79" s="121"/>
      <c r="G79" s="121"/>
      <c r="H79" s="122"/>
      <c r="I79" s="110"/>
      <c r="J79" s="81"/>
      <c r="K79" s="111"/>
    </row>
    <row r="80" spans="2:11" s="113" customFormat="1" ht="15" customHeight="1">
      <c r="B80" s="112"/>
      <c r="C80" s="120" t="s">
        <v>926</v>
      </c>
      <c r="D80" s="121"/>
      <c r="E80" s="121"/>
      <c r="F80" s="121"/>
      <c r="G80" s="121"/>
      <c r="H80" s="122"/>
      <c r="I80" s="110"/>
      <c r="J80" s="81"/>
      <c r="K80" s="111"/>
    </row>
    <row r="81" spans="2:11" s="113" customFormat="1" ht="15" customHeight="1">
      <c r="B81" s="112"/>
      <c r="C81" s="210" t="s">
        <v>5</v>
      </c>
      <c r="D81" s="34"/>
      <c r="E81" s="34"/>
      <c r="F81" s="34"/>
      <c r="G81" s="34"/>
      <c r="H81" s="211"/>
      <c r="I81" s="110">
        <f>SUM(I72:I80)</f>
        <v>0</v>
      </c>
      <c r="J81" s="81"/>
      <c r="K81" s="111"/>
    </row>
    <row r="82" spans="2:11" s="113" customFormat="1" ht="15" customHeight="1">
      <c r="B82" s="112"/>
      <c r="C82" s="123" t="s">
        <v>927</v>
      </c>
      <c r="D82" s="124"/>
      <c r="E82" s="124"/>
      <c r="F82" s="124"/>
      <c r="G82" s="124"/>
      <c r="H82" s="125"/>
      <c r="I82" s="114"/>
      <c r="J82" s="81"/>
      <c r="K82" s="111"/>
    </row>
    <row r="83" spans="1:12" ht="15.75" customHeight="1" thickBot="1">
      <c r="A83" s="113"/>
      <c r="B83" s="112"/>
      <c r="C83" s="126" t="s">
        <v>928</v>
      </c>
      <c r="D83" s="127"/>
      <c r="E83" s="127"/>
      <c r="F83" s="127"/>
      <c r="G83" s="127"/>
      <c r="H83" s="91"/>
      <c r="I83" s="116"/>
      <c r="J83" s="81"/>
      <c r="L83" s="35"/>
    </row>
    <row r="84" spans="1:12" s="22" customFormat="1" ht="15" customHeight="1" thickBot="1">
      <c r="A84" s="17"/>
      <c r="B84" s="23"/>
      <c r="C84" s="35"/>
      <c r="D84" s="35"/>
      <c r="E84" s="35"/>
      <c r="F84" s="35"/>
      <c r="G84" s="35"/>
      <c r="H84" s="35"/>
      <c r="I84" s="35"/>
      <c r="J84" s="24"/>
      <c r="L84" s="59"/>
    </row>
    <row r="85" spans="1:12" s="78" customFormat="1" ht="12.75">
      <c r="A85" s="22"/>
      <c r="B85" s="60"/>
      <c r="C85" s="18"/>
      <c r="D85" s="20"/>
      <c r="E85" s="20"/>
      <c r="F85" s="20"/>
      <c r="G85" s="20"/>
      <c r="H85" s="20"/>
      <c r="I85" s="21"/>
      <c r="J85" s="62"/>
      <c r="L85" s="61"/>
    </row>
    <row r="86" spans="1:12" s="82" customFormat="1" ht="30" customHeight="1">
      <c r="A86" s="78"/>
      <c r="B86" s="63"/>
      <c r="C86" s="63"/>
      <c r="D86" s="61" t="s">
        <v>899</v>
      </c>
      <c r="E86" s="74"/>
      <c r="F86" s="74"/>
      <c r="G86" s="61"/>
      <c r="H86" s="61"/>
      <c r="I86" s="77"/>
      <c r="J86" s="77"/>
      <c r="L86" s="80"/>
    </row>
    <row r="87" spans="2:12" s="82" customFormat="1" ht="30" customHeight="1">
      <c r="B87" s="79"/>
      <c r="C87" s="79"/>
      <c r="D87" s="80"/>
      <c r="E87" s="80"/>
      <c r="F87" s="80"/>
      <c r="G87" s="80"/>
      <c r="H87" s="80"/>
      <c r="I87" s="101" t="s">
        <v>894</v>
      </c>
      <c r="J87" s="81"/>
      <c r="L87" s="80"/>
    </row>
    <row r="88" spans="2:12" s="82" customFormat="1" ht="16.5" customHeight="1">
      <c r="B88" s="79"/>
      <c r="C88" s="79"/>
      <c r="D88" s="83" t="s">
        <v>900</v>
      </c>
      <c r="E88" s="84"/>
      <c r="F88" s="84"/>
      <c r="G88" s="84"/>
      <c r="H88" s="85"/>
      <c r="I88" s="110"/>
      <c r="J88" s="81"/>
      <c r="L88" s="80"/>
    </row>
    <row r="89" spans="2:12" s="82" customFormat="1" ht="16.5" customHeight="1">
      <c r="B89" s="79"/>
      <c r="C89" s="79"/>
      <c r="D89" s="86" t="s">
        <v>901</v>
      </c>
      <c r="E89" s="84"/>
      <c r="F89" s="84"/>
      <c r="G89" s="84"/>
      <c r="H89" s="85"/>
      <c r="I89" s="110"/>
      <c r="J89" s="81"/>
      <c r="L89" s="80"/>
    </row>
    <row r="90" spans="2:12" s="82" customFormat="1" ht="16.5" customHeight="1">
      <c r="B90" s="79"/>
      <c r="C90" s="79"/>
      <c r="D90" s="87" t="s">
        <v>5</v>
      </c>
      <c r="E90" s="84"/>
      <c r="F90" s="84"/>
      <c r="G90" s="84"/>
      <c r="H90" s="85"/>
      <c r="I90" s="110"/>
      <c r="J90" s="81"/>
      <c r="L90" s="80"/>
    </row>
    <row r="91" spans="1:12" s="22" customFormat="1" ht="16.5" customHeight="1" thickBot="1">
      <c r="A91" s="82"/>
      <c r="B91" s="79"/>
      <c r="C91" s="88"/>
      <c r="D91" s="89" t="s">
        <v>902</v>
      </c>
      <c r="E91" s="90"/>
      <c r="F91" s="90"/>
      <c r="G91" s="91"/>
      <c r="H91" s="91"/>
      <c r="I91" s="92"/>
      <c r="J91" s="81"/>
      <c r="L91" s="59"/>
    </row>
    <row r="92" spans="2:12" s="22" customFormat="1" ht="15" customHeight="1" thickBot="1">
      <c r="B92" s="60"/>
      <c r="C92" s="59"/>
      <c r="D92" s="93"/>
      <c r="E92" s="93"/>
      <c r="F92" s="93"/>
      <c r="G92" s="93"/>
      <c r="H92" s="93"/>
      <c r="I92" s="93"/>
      <c r="J92" s="62"/>
      <c r="L92" s="59"/>
    </row>
    <row r="93" spans="1:12" s="78" customFormat="1" ht="12.75">
      <c r="A93" s="22"/>
      <c r="B93" s="60"/>
      <c r="C93" s="18"/>
      <c r="D93" s="20"/>
      <c r="E93" s="20"/>
      <c r="F93" s="20"/>
      <c r="G93" s="20"/>
      <c r="H93" s="20"/>
      <c r="I93" s="21"/>
      <c r="J93" s="62"/>
      <c r="L93" s="61"/>
    </row>
    <row r="94" spans="1:12" s="82" customFormat="1" ht="26.25" customHeight="1">
      <c r="A94" s="78"/>
      <c r="B94" s="63"/>
      <c r="C94" s="63"/>
      <c r="D94" s="61" t="s">
        <v>903</v>
      </c>
      <c r="E94" s="74"/>
      <c r="F94" s="74"/>
      <c r="G94" s="61"/>
      <c r="H94" s="61"/>
      <c r="I94" s="77"/>
      <c r="J94" s="77"/>
      <c r="L94" s="80"/>
    </row>
    <row r="95" spans="2:12" s="82" customFormat="1" ht="26.25" customHeight="1">
      <c r="B95" s="79"/>
      <c r="C95" s="79"/>
      <c r="D95" s="80"/>
      <c r="E95" s="80"/>
      <c r="F95" s="80"/>
      <c r="G95" s="293" t="s">
        <v>894</v>
      </c>
      <c r="H95" s="293"/>
      <c r="I95" s="294"/>
      <c r="J95" s="81"/>
      <c r="L95" s="80"/>
    </row>
    <row r="96" spans="2:12" s="82" customFormat="1" ht="16.5" customHeight="1">
      <c r="B96" s="79"/>
      <c r="C96" s="79"/>
      <c r="D96" s="83"/>
      <c r="E96" s="84"/>
      <c r="F96" s="84"/>
      <c r="G96" s="94" t="s">
        <v>32</v>
      </c>
      <c r="H96" s="95" t="s">
        <v>904</v>
      </c>
      <c r="I96" s="96" t="s">
        <v>905</v>
      </c>
      <c r="J96" s="81"/>
      <c r="L96" s="80"/>
    </row>
    <row r="97" spans="2:12" s="82" customFormat="1" ht="16.5" customHeight="1">
      <c r="B97" s="79"/>
      <c r="C97" s="79"/>
      <c r="D97" s="86" t="s">
        <v>906</v>
      </c>
      <c r="E97" s="84"/>
      <c r="F97" s="97"/>
      <c r="G97" s="234"/>
      <c r="H97" s="225">
        <f>I81</f>
        <v>0</v>
      </c>
      <c r="I97" s="110"/>
      <c r="J97" s="81"/>
      <c r="L97" s="80"/>
    </row>
    <row r="98" spans="2:12" s="82" customFormat="1" ht="16.5" customHeight="1">
      <c r="B98" s="79"/>
      <c r="C98" s="79"/>
      <c r="D98" s="98" t="s">
        <v>5</v>
      </c>
      <c r="E98" s="84"/>
      <c r="F98" s="97"/>
      <c r="G98" s="290">
        <f>G97+H97+I97</f>
        <v>0</v>
      </c>
      <c r="H98" s="291"/>
      <c r="I98" s="292"/>
      <c r="J98" s="81"/>
      <c r="L98" s="80"/>
    </row>
    <row r="99" spans="1:12" s="22" customFormat="1" ht="15" customHeight="1" thickBot="1">
      <c r="A99" s="82"/>
      <c r="B99" s="79"/>
      <c r="C99" s="88"/>
      <c r="D99" s="89" t="s">
        <v>907</v>
      </c>
      <c r="E99" s="90"/>
      <c r="F99" s="90"/>
      <c r="G99" s="91"/>
      <c r="H99" s="91"/>
      <c r="I99" s="92"/>
      <c r="J99" s="81"/>
      <c r="L99" s="59"/>
    </row>
    <row r="100" spans="2:12" s="22" customFormat="1" ht="7.5" customHeight="1">
      <c r="B100" s="60"/>
      <c r="C100" s="20"/>
      <c r="D100" s="20"/>
      <c r="E100" s="20"/>
      <c r="F100" s="20"/>
      <c r="G100" s="20"/>
      <c r="H100" s="20"/>
      <c r="I100" s="20"/>
      <c r="J100" s="62"/>
      <c r="L100" s="59"/>
    </row>
    <row r="101" spans="2:12" s="22" customFormat="1" ht="19.5" customHeight="1" thickBot="1">
      <c r="B101" s="60"/>
      <c r="C101" s="76"/>
      <c r="D101" s="99"/>
      <c r="E101" s="76"/>
      <c r="F101" s="76"/>
      <c r="G101" s="76"/>
      <c r="H101" s="76"/>
      <c r="I101" s="76"/>
      <c r="J101" s="62"/>
      <c r="L101" s="59"/>
    </row>
    <row r="102" spans="2:12" s="22" customFormat="1" ht="11.25" customHeight="1">
      <c r="B102" s="60"/>
      <c r="C102" s="18"/>
      <c r="D102" s="100" t="s">
        <v>908</v>
      </c>
      <c r="E102" s="20"/>
      <c r="F102" s="20"/>
      <c r="G102" s="20"/>
      <c r="H102" s="20"/>
      <c r="I102" s="21"/>
      <c r="J102" s="62"/>
      <c r="L102" s="59"/>
    </row>
    <row r="103" spans="1:12" s="102" customFormat="1" ht="26.25" customHeight="1">
      <c r="A103" s="22"/>
      <c r="B103" s="60"/>
      <c r="C103" s="60"/>
      <c r="D103" s="27"/>
      <c r="E103" s="59"/>
      <c r="F103" s="59"/>
      <c r="G103" s="59"/>
      <c r="H103" s="59"/>
      <c r="I103" s="62"/>
      <c r="J103" s="62"/>
      <c r="L103" s="29"/>
    </row>
    <row r="104" spans="2:12" s="232" customFormat="1" ht="26.25" customHeight="1">
      <c r="B104" s="228"/>
      <c r="C104" s="228"/>
      <c r="D104" s="280" t="s">
        <v>909</v>
      </c>
      <c r="E104" s="281"/>
      <c r="F104" s="229"/>
      <c r="G104" s="230"/>
      <c r="H104" s="230" t="s">
        <v>910</v>
      </c>
      <c r="I104" s="233" t="s">
        <v>894</v>
      </c>
      <c r="J104" s="231"/>
      <c r="L104" s="117"/>
    </row>
    <row r="105" spans="2:12" s="82" customFormat="1" ht="21" customHeight="1">
      <c r="B105" s="79"/>
      <c r="C105" s="79"/>
      <c r="D105" s="103" t="s">
        <v>911</v>
      </c>
      <c r="E105" s="104"/>
      <c r="F105" s="104"/>
      <c r="G105" s="105"/>
      <c r="H105" s="217">
        <v>12</v>
      </c>
      <c r="I105" s="110"/>
      <c r="J105" s="81"/>
      <c r="L105" s="80"/>
    </row>
    <row r="106" spans="2:12" s="82" customFormat="1" ht="21" customHeight="1">
      <c r="B106" s="79"/>
      <c r="C106" s="79"/>
      <c r="D106" s="86" t="s">
        <v>912</v>
      </c>
      <c r="E106" s="84"/>
      <c r="F106" s="84"/>
      <c r="G106" s="85"/>
      <c r="H106" s="217">
        <v>1</v>
      </c>
      <c r="I106" s="110"/>
      <c r="J106" s="81"/>
      <c r="L106" s="80"/>
    </row>
    <row r="107" spans="2:12" s="82" customFormat="1" ht="21" customHeight="1">
      <c r="B107" s="79"/>
      <c r="C107" s="79"/>
      <c r="D107" s="86" t="s">
        <v>913</v>
      </c>
      <c r="E107" s="84"/>
      <c r="F107" s="84"/>
      <c r="G107" s="85"/>
      <c r="H107" s="217"/>
      <c r="I107" s="110"/>
      <c r="J107" s="81"/>
      <c r="L107" s="80"/>
    </row>
    <row r="108" spans="2:12" s="82" customFormat="1" ht="21" customHeight="1">
      <c r="B108" s="79"/>
      <c r="C108" s="79"/>
      <c r="D108" s="86" t="s">
        <v>914</v>
      </c>
      <c r="E108" s="84"/>
      <c r="F108" s="84"/>
      <c r="G108" s="85"/>
      <c r="H108" s="217">
        <v>1</v>
      </c>
      <c r="I108" s="110"/>
      <c r="J108" s="81"/>
      <c r="L108" s="80"/>
    </row>
    <row r="109" spans="2:12" s="82" customFormat="1" ht="21" customHeight="1">
      <c r="B109" s="79"/>
      <c r="C109" s="79"/>
      <c r="D109" s="83" t="s">
        <v>915</v>
      </c>
      <c r="E109" s="84"/>
      <c r="F109" s="84"/>
      <c r="G109" s="85"/>
      <c r="H109" s="218"/>
      <c r="I109" s="110"/>
      <c r="J109" s="81"/>
      <c r="L109" s="80"/>
    </row>
    <row r="110" spans="2:12" s="82" customFormat="1" ht="21" customHeight="1">
      <c r="B110" s="79"/>
      <c r="C110" s="79"/>
      <c r="D110" s="106" t="s">
        <v>916</v>
      </c>
      <c r="E110" s="107"/>
      <c r="F110" s="107"/>
      <c r="G110" s="108"/>
      <c r="H110" s="218"/>
      <c r="I110" s="110"/>
      <c r="J110" s="81"/>
      <c r="L110" s="80"/>
    </row>
    <row r="111" spans="1:12" ht="18" customHeight="1">
      <c r="A111" s="82"/>
      <c r="B111" s="79"/>
      <c r="C111" s="79"/>
      <c r="D111" s="87" t="s">
        <v>5</v>
      </c>
      <c r="E111" s="109"/>
      <c r="F111" s="109"/>
      <c r="G111" s="108"/>
      <c r="H111" s="217">
        <f>SUM(H105:H108)</f>
        <v>14</v>
      </c>
      <c r="I111" s="110"/>
      <c r="J111" s="81"/>
      <c r="L111" s="35"/>
    </row>
    <row r="112" spans="2:12" ht="13.5" thickBot="1">
      <c r="B112" s="23"/>
      <c r="C112" s="46"/>
      <c r="D112" s="47"/>
      <c r="E112" s="47"/>
      <c r="F112" s="47"/>
      <c r="G112" s="47"/>
      <c r="H112" s="47"/>
      <c r="I112" s="48"/>
      <c r="J112" s="24"/>
      <c r="L112" s="35"/>
    </row>
    <row r="113" spans="2:10" ht="13.5" thickBot="1">
      <c r="B113" s="46"/>
      <c r="C113" s="47"/>
      <c r="D113" s="47"/>
      <c r="E113" s="47"/>
      <c r="F113" s="47"/>
      <c r="G113" s="47"/>
      <c r="H113" s="47"/>
      <c r="I113" s="47"/>
      <c r="J113" s="48"/>
    </row>
  </sheetData>
  <sheetProtection/>
  <mergeCells count="24">
    <mergeCell ref="I44:I45"/>
    <mergeCell ref="D67:I67"/>
    <mergeCell ref="I70:I71"/>
    <mergeCell ref="E46:F46"/>
    <mergeCell ref="E47:F47"/>
    <mergeCell ref="E48:F48"/>
    <mergeCell ref="D61:E61"/>
    <mergeCell ref="C3:I5"/>
    <mergeCell ref="D16:E16"/>
    <mergeCell ref="F16:F17"/>
    <mergeCell ref="G16:G17"/>
    <mergeCell ref="H16:H17"/>
    <mergeCell ref="E45:F45"/>
    <mergeCell ref="D44:F44"/>
    <mergeCell ref="I16:I17"/>
    <mergeCell ref="G44:G45"/>
    <mergeCell ref="H44:H45"/>
    <mergeCell ref="G95:I95"/>
    <mergeCell ref="G98:I98"/>
    <mergeCell ref="D104:E104"/>
    <mergeCell ref="F61:F62"/>
    <mergeCell ref="G61:G62"/>
    <mergeCell ref="H61:H62"/>
    <mergeCell ref="I61:I62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14"/>
  <sheetViews>
    <sheetView showGridLines="0" zoomScale="90" zoomScaleNormal="90" zoomScalePageLayoutView="0" workbookViewId="0" topLeftCell="C5">
      <selection activeCell="I111" sqref="I111:I112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7.8515625" style="17" customWidth="1"/>
    <col min="5" max="5" width="25.28125" style="17" customWidth="1"/>
    <col min="6" max="6" width="25.7109375" style="17" customWidth="1"/>
    <col min="7" max="7" width="23.710937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733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212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1:10" ht="15" customHeight="1">
      <c r="A18" s="219"/>
      <c r="B18" s="220"/>
      <c r="C18" s="220"/>
      <c r="D18" s="39" t="s">
        <v>1133</v>
      </c>
      <c r="E18" s="39" t="s">
        <v>1021</v>
      </c>
      <c r="F18" s="39" t="s">
        <v>1071</v>
      </c>
      <c r="G18" s="221" t="s">
        <v>1093</v>
      </c>
      <c r="H18" s="221" t="s">
        <v>1022</v>
      </c>
      <c r="I18" s="236"/>
      <c r="J18" s="223"/>
    </row>
    <row r="19" spans="1:10" ht="15" customHeight="1">
      <c r="A19" s="219"/>
      <c r="B19" s="220"/>
      <c r="C19" s="220"/>
      <c r="D19" s="39" t="s">
        <v>1134</v>
      </c>
      <c r="E19" s="39" t="s">
        <v>1021</v>
      </c>
      <c r="F19" s="39" t="s">
        <v>1094</v>
      </c>
      <c r="G19" s="221" t="s">
        <v>1093</v>
      </c>
      <c r="H19" s="221" t="s">
        <v>1022</v>
      </c>
      <c r="I19" s="236"/>
      <c r="J19" s="223"/>
    </row>
    <row r="20" spans="1:10" ht="15" customHeight="1">
      <c r="A20" s="219"/>
      <c r="B20" s="220"/>
      <c r="C20" s="220"/>
      <c r="D20" s="39" t="s">
        <v>1135</v>
      </c>
      <c r="E20" s="39" t="s">
        <v>1021</v>
      </c>
      <c r="F20" s="39" t="s">
        <v>1138</v>
      </c>
      <c r="G20" s="221" t="s">
        <v>1060</v>
      </c>
      <c r="H20" s="221" t="s">
        <v>1022</v>
      </c>
      <c r="I20" s="236"/>
      <c r="J20" s="223"/>
    </row>
    <row r="21" spans="1:10" ht="15" customHeight="1">
      <c r="A21" s="219"/>
      <c r="B21" s="220"/>
      <c r="C21" s="220"/>
      <c r="D21" s="39" t="s">
        <v>1136</v>
      </c>
      <c r="E21" s="39" t="s">
        <v>1021</v>
      </c>
      <c r="F21" s="39" t="s">
        <v>1137</v>
      </c>
      <c r="G21" s="221" t="s">
        <v>1060</v>
      </c>
      <c r="H21" s="221" t="s">
        <v>1022</v>
      </c>
      <c r="I21" s="236"/>
      <c r="J21" s="223"/>
    </row>
    <row r="22" spans="1:10" ht="15" customHeight="1">
      <c r="A22" s="219"/>
      <c r="B22" s="220"/>
      <c r="C22" s="220"/>
      <c r="D22" s="39" t="s">
        <v>1139</v>
      </c>
      <c r="E22" s="39" t="s">
        <v>1021</v>
      </c>
      <c r="F22" s="39" t="s">
        <v>1140</v>
      </c>
      <c r="G22" s="221" t="s">
        <v>1060</v>
      </c>
      <c r="H22" s="221" t="s">
        <v>1022</v>
      </c>
      <c r="I22" s="236"/>
      <c r="J22" s="223"/>
    </row>
    <row r="23" spans="1:10" ht="15" customHeight="1">
      <c r="A23" s="219"/>
      <c r="B23" s="220"/>
      <c r="C23" s="220"/>
      <c r="D23" s="39" t="s">
        <v>1141</v>
      </c>
      <c r="E23" s="39" t="s">
        <v>1024</v>
      </c>
      <c r="F23" s="39" t="s">
        <v>1142</v>
      </c>
      <c r="G23" s="221" t="s">
        <v>1060</v>
      </c>
      <c r="H23" s="221" t="s">
        <v>1022</v>
      </c>
      <c r="I23" s="236"/>
      <c r="J23" s="223"/>
    </row>
    <row r="24" spans="1:10" ht="15" customHeight="1">
      <c r="A24" s="219"/>
      <c r="B24" s="220"/>
      <c r="C24" s="220"/>
      <c r="D24" s="39" t="s">
        <v>1143</v>
      </c>
      <c r="E24" s="39" t="s">
        <v>1024</v>
      </c>
      <c r="F24" s="39" t="s">
        <v>1144</v>
      </c>
      <c r="G24" s="221" t="s">
        <v>1060</v>
      </c>
      <c r="H24" s="221" t="s">
        <v>1022</v>
      </c>
      <c r="I24" s="236"/>
      <c r="J24" s="223"/>
    </row>
    <row r="25" spans="2:10" ht="15" customHeight="1">
      <c r="B25" s="23"/>
      <c r="C25" s="23"/>
      <c r="D25" s="27" t="s">
        <v>875</v>
      </c>
      <c r="E25" s="42"/>
      <c r="F25" s="42"/>
      <c r="G25" s="42"/>
      <c r="H25" s="42"/>
      <c r="I25" s="43"/>
      <c r="J25" s="24"/>
    </row>
    <row r="26" spans="2:10" ht="15" customHeight="1">
      <c r="B26" s="23"/>
      <c r="C26" s="23"/>
      <c r="D26" s="44" t="s">
        <v>876</v>
      </c>
      <c r="E26" s="42"/>
      <c r="F26" s="42"/>
      <c r="G26" s="42"/>
      <c r="H26" s="42"/>
      <c r="I26" s="43"/>
      <c r="J26" s="24"/>
    </row>
    <row r="27" spans="2:10" ht="15" customHeight="1">
      <c r="B27" s="23"/>
      <c r="C27" s="23"/>
      <c r="D27" s="45" t="s">
        <v>877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35" t="s">
        <v>878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35" t="s">
        <v>879</v>
      </c>
      <c r="E29" s="42"/>
      <c r="F29" s="42"/>
      <c r="G29" s="42"/>
      <c r="H29" s="42"/>
      <c r="I29" s="43"/>
      <c r="J29" s="24"/>
    </row>
    <row r="30" spans="2:10" ht="15" customHeight="1">
      <c r="B30" s="23"/>
      <c r="C30" s="23"/>
      <c r="D30" s="35" t="s">
        <v>880</v>
      </c>
      <c r="E30" s="42"/>
      <c r="F30" s="42"/>
      <c r="G30" s="42"/>
      <c r="H30" s="42"/>
      <c r="I30" s="43"/>
      <c r="J30" s="24"/>
    </row>
    <row r="31" spans="2:10" ht="15" customHeight="1">
      <c r="B31" s="23"/>
      <c r="C31" s="23"/>
      <c r="D31" s="35" t="s">
        <v>881</v>
      </c>
      <c r="E31" s="42"/>
      <c r="F31" s="42"/>
      <c r="G31" s="42"/>
      <c r="H31" s="42"/>
      <c r="I31" s="43"/>
      <c r="J31" s="24"/>
    </row>
    <row r="32" spans="2:10" ht="12.75">
      <c r="B32" s="23"/>
      <c r="C32" s="23"/>
      <c r="D32" s="35" t="s">
        <v>882</v>
      </c>
      <c r="E32" s="35"/>
      <c r="F32" s="35"/>
      <c r="G32" s="35"/>
      <c r="H32" s="35"/>
      <c r="I32" s="24"/>
      <c r="J32" s="24"/>
    </row>
    <row r="33" spans="2:10" ht="9" customHeight="1" thickBot="1">
      <c r="B33" s="23"/>
      <c r="C33" s="46"/>
      <c r="D33" s="47"/>
      <c r="E33" s="47"/>
      <c r="F33" s="47"/>
      <c r="G33" s="47"/>
      <c r="H33" s="47"/>
      <c r="I33" s="48"/>
      <c r="J33" s="24"/>
    </row>
    <row r="34" spans="2:10" ht="3.75" customHeight="1">
      <c r="B34" s="23"/>
      <c r="C34" s="35"/>
      <c r="D34" s="35"/>
      <c r="E34" s="35"/>
      <c r="F34" s="35"/>
      <c r="G34" s="35"/>
      <c r="H34" s="35"/>
      <c r="I34" s="35"/>
      <c r="J34" s="24"/>
    </row>
    <row r="35" spans="2:10" ht="8.25" customHeight="1" thickBot="1">
      <c r="B35" s="23"/>
      <c r="C35" s="35"/>
      <c r="D35" s="35"/>
      <c r="E35" s="35"/>
      <c r="F35" s="35"/>
      <c r="G35" s="35"/>
      <c r="H35" s="35"/>
      <c r="I35" s="35"/>
      <c r="J35" s="24"/>
    </row>
    <row r="36" spans="2:10" ht="12.75">
      <c r="B36" s="23"/>
      <c r="C36" s="36"/>
      <c r="D36" s="37"/>
      <c r="E36" s="37"/>
      <c r="F36" s="37"/>
      <c r="G36" s="37"/>
      <c r="H36" s="37"/>
      <c r="I36" s="38"/>
      <c r="J36" s="24"/>
    </row>
    <row r="37" spans="2:10" ht="12.75">
      <c r="B37" s="23"/>
      <c r="C37" s="23"/>
      <c r="D37" s="27" t="s">
        <v>883</v>
      </c>
      <c r="E37" s="35"/>
      <c r="F37" s="35"/>
      <c r="G37" s="35"/>
      <c r="H37" s="35"/>
      <c r="I37" s="24"/>
      <c r="J37" s="24"/>
    </row>
    <row r="38" spans="2:10" ht="15" customHeight="1">
      <c r="B38" s="23"/>
      <c r="C38" s="23"/>
      <c r="D38" s="27"/>
      <c r="E38" s="35"/>
      <c r="F38" s="35"/>
      <c r="G38" s="35"/>
      <c r="H38" s="35"/>
      <c r="I38" s="24"/>
      <c r="J38" s="24"/>
    </row>
    <row r="39" spans="2:10" ht="15" customHeight="1">
      <c r="B39" s="23"/>
      <c r="C39" s="23"/>
      <c r="D39" s="277" t="s">
        <v>868</v>
      </c>
      <c r="E39" s="278"/>
      <c r="F39" s="296"/>
      <c r="G39" s="279" t="s">
        <v>869</v>
      </c>
      <c r="H39" s="279" t="s">
        <v>870</v>
      </c>
      <c r="I39" s="295" t="s">
        <v>872</v>
      </c>
      <c r="J39" s="24"/>
    </row>
    <row r="40" spans="2:10" ht="22.5" customHeight="1">
      <c r="B40" s="23"/>
      <c r="C40" s="23"/>
      <c r="D40" s="213" t="s">
        <v>873</v>
      </c>
      <c r="E40" s="277" t="s">
        <v>874</v>
      </c>
      <c r="F40" s="296"/>
      <c r="G40" s="279"/>
      <c r="H40" s="279"/>
      <c r="I40" s="295"/>
      <c r="J40" s="24"/>
    </row>
    <row r="41" spans="2:10" ht="15" customHeight="1">
      <c r="B41" s="23"/>
      <c r="C41" s="23"/>
      <c r="D41" s="39" t="s">
        <v>1095</v>
      </c>
      <c r="E41" s="282" t="s">
        <v>1021</v>
      </c>
      <c r="F41" s="283"/>
      <c r="G41" s="242" t="s">
        <v>1048</v>
      </c>
      <c r="H41" s="226" t="s">
        <v>1056</v>
      </c>
      <c r="I41" s="41"/>
      <c r="J41" s="24"/>
    </row>
    <row r="42" spans="2:10" ht="15" customHeight="1">
      <c r="B42" s="23"/>
      <c r="C42" s="23"/>
      <c r="D42" s="39" t="s">
        <v>1096</v>
      </c>
      <c r="E42" s="282" t="s">
        <v>1021</v>
      </c>
      <c r="F42" s="283"/>
      <c r="G42" s="242" t="s">
        <v>1049</v>
      </c>
      <c r="H42" s="226" t="s">
        <v>1101</v>
      </c>
      <c r="I42" s="41"/>
      <c r="J42" s="24"/>
    </row>
    <row r="43" spans="2:10" ht="15" customHeight="1">
      <c r="B43" s="23"/>
      <c r="C43" s="23"/>
      <c r="D43" s="39" t="s">
        <v>1097</v>
      </c>
      <c r="E43" s="282" t="s">
        <v>1024</v>
      </c>
      <c r="F43" s="283"/>
      <c r="G43" s="242" t="s">
        <v>1049</v>
      </c>
      <c r="H43" s="226" t="s">
        <v>1101</v>
      </c>
      <c r="I43" s="41"/>
      <c r="J43" s="24"/>
    </row>
    <row r="44" spans="2:10" ht="15" customHeight="1">
      <c r="B44" s="23"/>
      <c r="C44" s="23"/>
      <c r="D44" s="39" t="s">
        <v>1098</v>
      </c>
      <c r="E44" s="282" t="s">
        <v>1021</v>
      </c>
      <c r="F44" s="283"/>
      <c r="G44" s="242" t="s">
        <v>1049</v>
      </c>
      <c r="H44" s="226" t="s">
        <v>1101</v>
      </c>
      <c r="I44" s="41"/>
      <c r="J44" s="24"/>
    </row>
    <row r="45" spans="2:10" ht="15" customHeight="1">
      <c r="B45" s="23"/>
      <c r="C45" s="23"/>
      <c r="D45" s="39" t="s">
        <v>1099</v>
      </c>
      <c r="E45" s="282" t="s">
        <v>1021</v>
      </c>
      <c r="F45" s="283"/>
      <c r="G45" s="242" t="s">
        <v>1049</v>
      </c>
      <c r="H45" s="226" t="s">
        <v>1059</v>
      </c>
      <c r="I45" s="41"/>
      <c r="J45" s="24"/>
    </row>
    <row r="46" spans="2:10" ht="15" customHeight="1">
      <c r="B46" s="23"/>
      <c r="C46" s="23"/>
      <c r="D46" s="39" t="s">
        <v>1128</v>
      </c>
      <c r="E46" s="282" t="s">
        <v>1021</v>
      </c>
      <c r="F46" s="283"/>
      <c r="G46" s="242" t="s">
        <v>1049</v>
      </c>
      <c r="H46" s="226" t="s">
        <v>1059</v>
      </c>
      <c r="I46" s="41"/>
      <c r="J46" s="24"/>
    </row>
    <row r="47" spans="2:10" ht="15" customHeight="1">
      <c r="B47" s="23"/>
      <c r="C47" s="23"/>
      <c r="D47" s="39" t="s">
        <v>1129</v>
      </c>
      <c r="E47" s="282" t="s">
        <v>1021</v>
      </c>
      <c r="F47" s="283"/>
      <c r="G47" s="242" t="s">
        <v>1049</v>
      </c>
      <c r="H47" s="226" t="s">
        <v>1059</v>
      </c>
      <c r="I47" s="41"/>
      <c r="J47" s="24"/>
    </row>
    <row r="48" spans="2:10" ht="15" customHeight="1">
      <c r="B48" s="23"/>
      <c r="C48" s="23"/>
      <c r="D48" s="39" t="s">
        <v>1100</v>
      </c>
      <c r="E48" s="282" t="s">
        <v>1024</v>
      </c>
      <c r="F48" s="283"/>
      <c r="G48" s="242" t="s">
        <v>1049</v>
      </c>
      <c r="H48" s="226" t="s">
        <v>1101</v>
      </c>
      <c r="I48" s="41"/>
      <c r="J48" s="24"/>
    </row>
    <row r="49" spans="2:10" ht="15" customHeight="1">
      <c r="B49" s="23"/>
      <c r="C49" s="23"/>
      <c r="D49" s="39" t="s">
        <v>1130</v>
      </c>
      <c r="E49" s="282" t="s">
        <v>1021</v>
      </c>
      <c r="F49" s="283"/>
      <c r="G49" s="242" t="s">
        <v>1049</v>
      </c>
      <c r="H49" s="226" t="s">
        <v>1101</v>
      </c>
      <c r="I49" s="41"/>
      <c r="J49" s="24"/>
    </row>
    <row r="50" spans="2:12" ht="15" customHeight="1">
      <c r="B50" s="23"/>
      <c r="C50" s="23"/>
      <c r="D50" s="27" t="s">
        <v>884</v>
      </c>
      <c r="E50" s="44"/>
      <c r="F50" s="52"/>
      <c r="G50" s="53"/>
      <c r="H50" s="53"/>
      <c r="I50" s="54"/>
      <c r="J50" s="24"/>
      <c r="L50" s="55"/>
    </row>
    <row r="51" spans="2:10" ht="15" customHeight="1">
      <c r="B51" s="23"/>
      <c r="C51" s="23"/>
      <c r="D51" s="44" t="s">
        <v>885</v>
      </c>
      <c r="E51" s="44"/>
      <c r="F51" s="52"/>
      <c r="G51" s="53"/>
      <c r="H51" s="53"/>
      <c r="I51" s="54"/>
      <c r="J51" s="24"/>
    </row>
    <row r="52" spans="2:10" ht="15" customHeight="1">
      <c r="B52" s="23"/>
      <c r="C52" s="23"/>
      <c r="D52" s="45" t="s">
        <v>886</v>
      </c>
      <c r="E52" s="42"/>
      <c r="F52" s="42"/>
      <c r="G52" s="42"/>
      <c r="H52" s="42"/>
      <c r="I52" s="43"/>
      <c r="J52" s="24"/>
    </row>
    <row r="53" spans="2:10" ht="15" customHeight="1">
      <c r="B53" s="23"/>
      <c r="C53" s="23"/>
      <c r="D53" s="44" t="s">
        <v>887</v>
      </c>
      <c r="E53" s="42"/>
      <c r="F53" s="42"/>
      <c r="G53" s="42"/>
      <c r="H53" s="42"/>
      <c r="I53" s="43"/>
      <c r="J53" s="24"/>
    </row>
    <row r="54" spans="2:12" ht="14.25" customHeight="1">
      <c r="B54" s="23"/>
      <c r="C54" s="23"/>
      <c r="D54" s="35" t="s">
        <v>888</v>
      </c>
      <c r="E54" s="42"/>
      <c r="F54" s="42"/>
      <c r="G54" s="42"/>
      <c r="H54" s="42"/>
      <c r="I54" s="43"/>
      <c r="J54" s="24"/>
      <c r="L54" s="35"/>
    </row>
    <row r="55" spans="2:12" ht="0.75" customHeight="1" thickBot="1">
      <c r="B55" s="23"/>
      <c r="C55" s="46"/>
      <c r="D55" s="47" t="s">
        <v>889</v>
      </c>
      <c r="E55" s="56"/>
      <c r="F55" s="56"/>
      <c r="G55" s="56"/>
      <c r="H55" s="56"/>
      <c r="I55" s="57"/>
      <c r="J55" s="24"/>
      <c r="L55" s="35"/>
    </row>
    <row r="56" spans="2:12" ht="15.75" customHeight="1" thickBot="1">
      <c r="B56" s="23"/>
      <c r="C56" s="46"/>
      <c r="D56" s="47"/>
      <c r="E56" s="47"/>
      <c r="F56" s="47"/>
      <c r="G56" s="47"/>
      <c r="H56" s="47"/>
      <c r="I56" s="47"/>
      <c r="J56" s="24"/>
      <c r="K56" s="35"/>
      <c r="L56" s="35"/>
    </row>
    <row r="57" spans="2:12" ht="15.75" customHeight="1" thickBot="1">
      <c r="B57" s="23"/>
      <c r="C57" s="35"/>
      <c r="D57" s="35"/>
      <c r="E57" s="35"/>
      <c r="F57" s="35"/>
      <c r="G57" s="35"/>
      <c r="H57" s="35"/>
      <c r="I57" s="35"/>
      <c r="J57" s="24"/>
      <c r="K57" s="59"/>
      <c r="L57" s="35"/>
    </row>
    <row r="58" spans="2:12" ht="15" customHeight="1">
      <c r="B58" s="23"/>
      <c r="C58" s="18"/>
      <c r="D58" s="20"/>
      <c r="E58" s="20"/>
      <c r="F58" s="20"/>
      <c r="G58" s="20"/>
      <c r="H58" s="20"/>
      <c r="I58" s="21"/>
      <c r="J58" s="58"/>
      <c r="K58" s="59"/>
      <c r="L58" s="35"/>
    </row>
    <row r="59" spans="2:12" ht="15" customHeight="1">
      <c r="B59" s="23"/>
      <c r="C59" s="60"/>
      <c r="D59" s="61" t="s">
        <v>890</v>
      </c>
      <c r="E59" s="59"/>
      <c r="F59" s="59"/>
      <c r="G59" s="59"/>
      <c r="H59" s="59"/>
      <c r="I59" s="62"/>
      <c r="J59" s="58"/>
      <c r="K59" s="59"/>
      <c r="L59" s="35"/>
    </row>
    <row r="60" spans="2:12" ht="5.25" customHeight="1">
      <c r="B60" s="23"/>
      <c r="C60" s="60"/>
      <c r="D60" s="59"/>
      <c r="E60" s="59"/>
      <c r="F60" s="59"/>
      <c r="G60" s="59"/>
      <c r="H60" s="59"/>
      <c r="I60" s="62"/>
      <c r="J60" s="58"/>
      <c r="K60" s="59"/>
      <c r="L60" s="35"/>
    </row>
    <row r="61" spans="1:12" s="31" customFormat="1" ht="15" customHeight="1">
      <c r="A61" s="17"/>
      <c r="B61" s="23"/>
      <c r="C61" s="60"/>
      <c r="D61" s="59"/>
      <c r="E61" s="59"/>
      <c r="F61" s="59"/>
      <c r="G61" s="59"/>
      <c r="H61" s="59"/>
      <c r="I61" s="62"/>
      <c r="J61" s="58"/>
      <c r="L61" s="27"/>
    </row>
    <row r="62" spans="2:12" s="31" customFormat="1" ht="15" customHeight="1">
      <c r="B62" s="26"/>
      <c r="C62" s="63"/>
      <c r="D62" s="279" t="s">
        <v>868</v>
      </c>
      <c r="E62" s="279"/>
      <c r="F62" s="288" t="s">
        <v>891</v>
      </c>
      <c r="G62" s="279" t="s">
        <v>892</v>
      </c>
      <c r="H62" s="279" t="s">
        <v>893</v>
      </c>
      <c r="I62" s="295" t="s">
        <v>894</v>
      </c>
      <c r="J62" s="64"/>
      <c r="L62" s="27"/>
    </row>
    <row r="63" spans="2:12" s="31" customFormat="1" ht="12.75">
      <c r="B63" s="26"/>
      <c r="C63" s="63"/>
      <c r="D63" s="213" t="s">
        <v>873</v>
      </c>
      <c r="E63" s="213" t="s">
        <v>895</v>
      </c>
      <c r="F63" s="289"/>
      <c r="G63" s="279"/>
      <c r="H63" s="279"/>
      <c r="I63" s="295"/>
      <c r="J63" s="64"/>
      <c r="L63" s="27"/>
    </row>
    <row r="64" spans="2:12" ht="16.5" customHeight="1">
      <c r="B64" s="23"/>
      <c r="C64" s="60"/>
      <c r="D64" s="65"/>
      <c r="E64" s="65"/>
      <c r="F64" s="65"/>
      <c r="G64" s="66"/>
      <c r="H64" s="67"/>
      <c r="I64" s="41"/>
      <c r="J64" s="58"/>
      <c r="L64" s="35"/>
    </row>
    <row r="65" spans="2:12" ht="16.5" customHeight="1">
      <c r="B65" s="23"/>
      <c r="C65" s="60"/>
      <c r="D65" s="65"/>
      <c r="E65" s="65"/>
      <c r="F65" s="65"/>
      <c r="G65" s="66"/>
      <c r="H65" s="68"/>
      <c r="I65" s="41"/>
      <c r="J65" s="58"/>
      <c r="L65" s="35"/>
    </row>
    <row r="66" spans="2:12" ht="16.5" customHeight="1">
      <c r="B66" s="23"/>
      <c r="C66" s="60"/>
      <c r="D66" s="65"/>
      <c r="E66" s="65"/>
      <c r="F66" s="65"/>
      <c r="G66" s="66"/>
      <c r="H66" s="68"/>
      <c r="I66" s="41"/>
      <c r="J66" s="58"/>
      <c r="L66" s="35"/>
    </row>
    <row r="67" spans="2:12" ht="27" customHeight="1">
      <c r="B67" s="23"/>
      <c r="C67" s="60"/>
      <c r="D67" s="69" t="s">
        <v>896</v>
      </c>
      <c r="E67" s="69"/>
      <c r="F67" s="69"/>
      <c r="G67" s="70"/>
      <c r="H67" s="71"/>
      <c r="I67" s="72"/>
      <c r="J67" s="58"/>
      <c r="K67" s="59"/>
      <c r="L67" s="35"/>
    </row>
    <row r="68" spans="2:12" ht="13.5" customHeight="1">
      <c r="B68" s="23"/>
      <c r="C68" s="60"/>
      <c r="D68" s="286" t="s">
        <v>1020</v>
      </c>
      <c r="E68" s="286"/>
      <c r="F68" s="286"/>
      <c r="G68" s="286"/>
      <c r="H68" s="286"/>
      <c r="I68" s="287"/>
      <c r="J68" s="73"/>
      <c r="K68" s="59"/>
      <c r="L68" s="35"/>
    </row>
    <row r="69" spans="2:12" ht="15" customHeight="1" thickBot="1">
      <c r="B69" s="23"/>
      <c r="C69" s="60"/>
      <c r="D69" s="74" t="s">
        <v>898</v>
      </c>
      <c r="E69" s="69"/>
      <c r="F69" s="70"/>
      <c r="G69" s="71"/>
      <c r="H69" s="71"/>
      <c r="I69" s="75"/>
      <c r="J69" s="58"/>
      <c r="K69" s="59"/>
      <c r="L69" s="35"/>
    </row>
    <row r="70" spans="1:11" s="113" customFormat="1" ht="15" customHeight="1" thickBot="1">
      <c r="A70" s="17"/>
      <c r="B70" s="23"/>
      <c r="C70" s="206"/>
      <c r="D70" s="206"/>
      <c r="E70" s="206"/>
      <c r="F70" s="206"/>
      <c r="G70" s="206"/>
      <c r="H70" s="206"/>
      <c r="I70" s="206"/>
      <c r="J70" s="62"/>
      <c r="K70" s="111"/>
    </row>
    <row r="71" spans="2:11" s="113" customFormat="1" ht="15" customHeight="1">
      <c r="B71" s="112"/>
      <c r="C71" s="118" t="s">
        <v>1019</v>
      </c>
      <c r="D71" s="119"/>
      <c r="E71" s="119"/>
      <c r="F71" s="119"/>
      <c r="G71" s="119"/>
      <c r="H71" s="119"/>
      <c r="I71" s="284" t="s">
        <v>917</v>
      </c>
      <c r="J71" s="81"/>
      <c r="K71" s="111"/>
    </row>
    <row r="72" spans="2:11" s="113" customFormat="1" ht="12.75">
      <c r="B72" s="112"/>
      <c r="C72" s="112"/>
      <c r="D72" s="80"/>
      <c r="E72" s="80"/>
      <c r="F72" s="80"/>
      <c r="G72" s="80"/>
      <c r="H72" s="80"/>
      <c r="I72" s="285"/>
      <c r="J72" s="81"/>
      <c r="K72" s="111"/>
    </row>
    <row r="73" spans="2:11" s="113" customFormat="1" ht="15" customHeight="1">
      <c r="B73" s="112"/>
      <c r="C73" s="207" t="s">
        <v>918</v>
      </c>
      <c r="D73" s="208"/>
      <c r="E73" s="208"/>
      <c r="F73" s="208"/>
      <c r="G73" s="208"/>
      <c r="H73" s="209"/>
      <c r="I73" s="110"/>
      <c r="J73" s="81"/>
      <c r="K73" s="111"/>
    </row>
    <row r="74" spans="2:11" s="113" customFormat="1" ht="15" customHeight="1">
      <c r="B74" s="112"/>
      <c r="C74" s="120" t="s">
        <v>919</v>
      </c>
      <c r="D74" s="121"/>
      <c r="E74" s="121"/>
      <c r="F74" s="121"/>
      <c r="G74" s="121"/>
      <c r="H74" s="122"/>
      <c r="I74" s="110"/>
      <c r="J74" s="81"/>
      <c r="K74" s="111"/>
    </row>
    <row r="75" spans="2:11" s="113" customFormat="1" ht="15" customHeight="1">
      <c r="B75" s="112"/>
      <c r="C75" s="207" t="s">
        <v>920</v>
      </c>
      <c r="D75" s="208"/>
      <c r="E75" s="208"/>
      <c r="F75" s="208"/>
      <c r="G75" s="208"/>
      <c r="H75" s="209"/>
      <c r="I75" s="110"/>
      <c r="J75" s="81"/>
      <c r="K75" s="111"/>
    </row>
    <row r="76" spans="2:11" s="113" customFormat="1" ht="15" customHeight="1">
      <c r="B76" s="112"/>
      <c r="C76" s="207" t="s">
        <v>921</v>
      </c>
      <c r="D76" s="208"/>
      <c r="E76" s="208"/>
      <c r="F76" s="208"/>
      <c r="G76" s="208"/>
      <c r="H76" s="209"/>
      <c r="I76" s="110"/>
      <c r="J76" s="81"/>
      <c r="K76" s="111"/>
    </row>
    <row r="77" spans="2:11" s="113" customFormat="1" ht="15" customHeight="1">
      <c r="B77" s="112"/>
      <c r="C77" s="120" t="s">
        <v>922</v>
      </c>
      <c r="D77" s="121"/>
      <c r="E77" s="121"/>
      <c r="F77" s="121"/>
      <c r="G77" s="121"/>
      <c r="H77" s="122"/>
      <c r="I77" s="110"/>
      <c r="J77" s="81"/>
      <c r="K77" s="111"/>
    </row>
    <row r="78" spans="2:11" s="113" customFormat="1" ht="15" customHeight="1">
      <c r="B78" s="112"/>
      <c r="C78" s="120" t="s">
        <v>923</v>
      </c>
      <c r="D78" s="121"/>
      <c r="E78" s="121"/>
      <c r="F78" s="121"/>
      <c r="G78" s="121"/>
      <c r="H78" s="122"/>
      <c r="I78" s="110"/>
      <c r="J78" s="81"/>
      <c r="K78" s="111"/>
    </row>
    <row r="79" spans="2:11" s="113" customFormat="1" ht="15" customHeight="1">
      <c r="B79" s="112"/>
      <c r="C79" s="120" t="s">
        <v>924</v>
      </c>
      <c r="D79" s="121"/>
      <c r="E79" s="121"/>
      <c r="F79" s="121"/>
      <c r="G79" s="121"/>
      <c r="H79" s="122"/>
      <c r="I79" s="110"/>
      <c r="J79" s="81"/>
      <c r="K79" s="111"/>
    </row>
    <row r="80" spans="2:11" s="113" customFormat="1" ht="15" customHeight="1">
      <c r="B80" s="112"/>
      <c r="C80" s="120" t="s">
        <v>925</v>
      </c>
      <c r="D80" s="121"/>
      <c r="E80" s="121"/>
      <c r="F80" s="121"/>
      <c r="G80" s="121"/>
      <c r="H80" s="122"/>
      <c r="I80" s="110"/>
      <c r="J80" s="81"/>
      <c r="K80" s="111"/>
    </row>
    <row r="81" spans="2:11" s="113" customFormat="1" ht="15" customHeight="1">
      <c r="B81" s="112"/>
      <c r="C81" s="120" t="s">
        <v>926</v>
      </c>
      <c r="D81" s="121"/>
      <c r="E81" s="121"/>
      <c r="F81" s="121"/>
      <c r="G81" s="121"/>
      <c r="H81" s="122"/>
      <c r="I81" s="110"/>
      <c r="J81" s="81"/>
      <c r="K81" s="111"/>
    </row>
    <row r="82" spans="2:11" s="113" customFormat="1" ht="15" customHeight="1">
      <c r="B82" s="112"/>
      <c r="C82" s="210" t="s">
        <v>5</v>
      </c>
      <c r="D82" s="34"/>
      <c r="E82" s="34"/>
      <c r="F82" s="34"/>
      <c r="G82" s="34"/>
      <c r="H82" s="211"/>
      <c r="I82" s="110"/>
      <c r="J82" s="81"/>
      <c r="K82" s="111"/>
    </row>
    <row r="83" spans="2:11" s="113" customFormat="1" ht="15" customHeight="1">
      <c r="B83" s="112"/>
      <c r="C83" s="123" t="s">
        <v>927</v>
      </c>
      <c r="D83" s="124"/>
      <c r="E83" s="124"/>
      <c r="F83" s="124"/>
      <c r="G83" s="124"/>
      <c r="H83" s="125"/>
      <c r="I83" s="114"/>
      <c r="J83" s="81"/>
      <c r="K83" s="111"/>
    </row>
    <row r="84" spans="1:12" ht="15.75" customHeight="1" thickBot="1">
      <c r="A84" s="113"/>
      <c r="B84" s="112"/>
      <c r="C84" s="126" t="s">
        <v>928</v>
      </c>
      <c r="D84" s="127"/>
      <c r="E84" s="127"/>
      <c r="F84" s="127"/>
      <c r="G84" s="127"/>
      <c r="H84" s="91"/>
      <c r="I84" s="116"/>
      <c r="J84" s="81"/>
      <c r="L84" s="35"/>
    </row>
    <row r="85" spans="1:12" s="22" customFormat="1" ht="15" customHeight="1" thickBot="1">
      <c r="A85" s="17"/>
      <c r="B85" s="23"/>
      <c r="C85" s="35"/>
      <c r="D85" s="35"/>
      <c r="E85" s="35"/>
      <c r="F85" s="35"/>
      <c r="G85" s="35"/>
      <c r="H85" s="35"/>
      <c r="I85" s="35"/>
      <c r="J85" s="24"/>
      <c r="L85" s="59"/>
    </row>
    <row r="86" spans="1:12" s="78" customFormat="1" ht="12.75">
      <c r="A86" s="22"/>
      <c r="B86" s="60"/>
      <c r="C86" s="18"/>
      <c r="D86" s="20"/>
      <c r="E86" s="20"/>
      <c r="F86" s="20"/>
      <c r="G86" s="20"/>
      <c r="H86" s="20"/>
      <c r="I86" s="21"/>
      <c r="J86" s="62"/>
      <c r="L86" s="61"/>
    </row>
    <row r="87" spans="1:12" s="82" customFormat="1" ht="30" customHeight="1">
      <c r="A87" s="78"/>
      <c r="B87" s="63"/>
      <c r="C87" s="63"/>
      <c r="D87" s="61" t="s">
        <v>899</v>
      </c>
      <c r="E87" s="74"/>
      <c r="F87" s="74"/>
      <c r="G87" s="61"/>
      <c r="H87" s="61"/>
      <c r="I87" s="77"/>
      <c r="J87" s="77"/>
      <c r="L87" s="80"/>
    </row>
    <row r="88" spans="2:12" s="82" customFormat="1" ht="30" customHeight="1">
      <c r="B88" s="79"/>
      <c r="C88" s="79"/>
      <c r="D88" s="80"/>
      <c r="E88" s="80"/>
      <c r="F88" s="80"/>
      <c r="G88" s="80"/>
      <c r="H88" s="80"/>
      <c r="I88" s="101" t="s">
        <v>894</v>
      </c>
      <c r="J88" s="81"/>
      <c r="L88" s="80"/>
    </row>
    <row r="89" spans="2:12" s="82" customFormat="1" ht="16.5" customHeight="1">
      <c r="B89" s="79"/>
      <c r="C89" s="79"/>
      <c r="D89" s="83" t="s">
        <v>900</v>
      </c>
      <c r="E89" s="84"/>
      <c r="F89" s="84"/>
      <c r="G89" s="84"/>
      <c r="H89" s="85"/>
      <c r="I89" s="110"/>
      <c r="J89" s="81"/>
      <c r="L89" s="80"/>
    </row>
    <row r="90" spans="2:12" s="82" customFormat="1" ht="16.5" customHeight="1">
      <c r="B90" s="79"/>
      <c r="C90" s="79"/>
      <c r="D90" s="86" t="s">
        <v>901</v>
      </c>
      <c r="E90" s="84"/>
      <c r="F90" s="84"/>
      <c r="G90" s="84"/>
      <c r="H90" s="85"/>
      <c r="I90" s="110"/>
      <c r="J90" s="81"/>
      <c r="L90" s="80"/>
    </row>
    <row r="91" spans="2:12" s="82" customFormat="1" ht="16.5" customHeight="1">
      <c r="B91" s="79"/>
      <c r="C91" s="79"/>
      <c r="D91" s="87" t="s">
        <v>5</v>
      </c>
      <c r="E91" s="84"/>
      <c r="F91" s="84"/>
      <c r="G91" s="84"/>
      <c r="H91" s="85"/>
      <c r="I91" s="110">
        <f>I90+I89</f>
        <v>0</v>
      </c>
      <c r="J91" s="81"/>
      <c r="L91" s="80"/>
    </row>
    <row r="92" spans="1:12" s="22" customFormat="1" ht="16.5" customHeight="1" thickBot="1">
      <c r="A92" s="82"/>
      <c r="B92" s="79"/>
      <c r="C92" s="88"/>
      <c r="D92" s="89" t="s">
        <v>902</v>
      </c>
      <c r="E92" s="90"/>
      <c r="F92" s="90"/>
      <c r="G92" s="91"/>
      <c r="H92" s="91"/>
      <c r="I92" s="92"/>
      <c r="J92" s="81"/>
      <c r="L92" s="59"/>
    </row>
    <row r="93" spans="2:12" s="22" customFormat="1" ht="15" customHeight="1" thickBot="1">
      <c r="B93" s="60"/>
      <c r="C93" s="59"/>
      <c r="D93" s="93"/>
      <c r="E93" s="93"/>
      <c r="F93" s="93"/>
      <c r="G93" s="93"/>
      <c r="H93" s="93"/>
      <c r="I93" s="93"/>
      <c r="J93" s="62"/>
      <c r="L93" s="59"/>
    </row>
    <row r="94" spans="1:12" s="78" customFormat="1" ht="12.75">
      <c r="A94" s="22"/>
      <c r="B94" s="60"/>
      <c r="C94" s="18"/>
      <c r="D94" s="20"/>
      <c r="E94" s="20"/>
      <c r="F94" s="20"/>
      <c r="G94" s="20"/>
      <c r="H94" s="20"/>
      <c r="I94" s="21"/>
      <c r="J94" s="62"/>
      <c r="L94" s="61"/>
    </row>
    <row r="95" spans="1:12" s="82" customFormat="1" ht="26.25" customHeight="1">
      <c r="A95" s="78"/>
      <c r="B95" s="63"/>
      <c r="C95" s="63"/>
      <c r="D95" s="61" t="s">
        <v>903</v>
      </c>
      <c r="E95" s="74"/>
      <c r="F95" s="74"/>
      <c r="G95" s="61"/>
      <c r="H95" s="61"/>
      <c r="I95" s="77"/>
      <c r="J95" s="77"/>
      <c r="L95" s="80"/>
    </row>
    <row r="96" spans="2:12" s="82" customFormat="1" ht="26.25" customHeight="1">
      <c r="B96" s="79"/>
      <c r="C96" s="79"/>
      <c r="D96" s="80"/>
      <c r="E96" s="80"/>
      <c r="F96" s="80"/>
      <c r="G96" s="293" t="s">
        <v>894</v>
      </c>
      <c r="H96" s="293"/>
      <c r="I96" s="294"/>
      <c r="J96" s="81"/>
      <c r="L96" s="80"/>
    </row>
    <row r="97" spans="2:12" s="82" customFormat="1" ht="16.5" customHeight="1">
      <c r="B97" s="79"/>
      <c r="C97" s="79"/>
      <c r="D97" s="83"/>
      <c r="E97" s="84"/>
      <c r="F97" s="84"/>
      <c r="G97" s="94" t="s">
        <v>32</v>
      </c>
      <c r="H97" s="95" t="s">
        <v>904</v>
      </c>
      <c r="I97" s="96" t="s">
        <v>905</v>
      </c>
      <c r="J97" s="81"/>
      <c r="L97" s="80"/>
    </row>
    <row r="98" spans="2:12" s="82" customFormat="1" ht="16.5" customHeight="1">
      <c r="B98" s="79"/>
      <c r="C98" s="79"/>
      <c r="D98" s="86" t="s">
        <v>906</v>
      </c>
      <c r="E98" s="84"/>
      <c r="F98" s="97"/>
      <c r="G98" s="234"/>
      <c r="H98" s="225">
        <f>I82</f>
        <v>0</v>
      </c>
      <c r="I98" s="110"/>
      <c r="J98" s="81"/>
      <c r="L98" s="80"/>
    </row>
    <row r="99" spans="2:12" s="82" customFormat="1" ht="16.5" customHeight="1">
      <c r="B99" s="79"/>
      <c r="C99" s="79"/>
      <c r="D99" s="98" t="s">
        <v>5</v>
      </c>
      <c r="E99" s="84"/>
      <c r="F99" s="97"/>
      <c r="G99" s="290">
        <f>G98+H98+I98</f>
        <v>0</v>
      </c>
      <c r="H99" s="291"/>
      <c r="I99" s="292"/>
      <c r="J99" s="81"/>
      <c r="L99" s="80"/>
    </row>
    <row r="100" spans="1:12" s="22" customFormat="1" ht="15" customHeight="1" thickBot="1">
      <c r="A100" s="82"/>
      <c r="B100" s="79"/>
      <c r="C100" s="88"/>
      <c r="D100" s="89" t="s">
        <v>907</v>
      </c>
      <c r="E100" s="90"/>
      <c r="F100" s="90"/>
      <c r="G100" s="91"/>
      <c r="H100" s="91"/>
      <c r="I100" s="92"/>
      <c r="J100" s="81"/>
      <c r="L100" s="59"/>
    </row>
    <row r="101" spans="2:12" s="22" customFormat="1" ht="7.5" customHeight="1">
      <c r="B101" s="60"/>
      <c r="C101" s="20"/>
      <c r="D101" s="20"/>
      <c r="E101" s="20"/>
      <c r="F101" s="20"/>
      <c r="G101" s="20"/>
      <c r="H101" s="20"/>
      <c r="I101" s="20"/>
      <c r="J101" s="62"/>
      <c r="L101" s="59"/>
    </row>
    <row r="102" spans="2:12" s="22" customFormat="1" ht="19.5" customHeight="1" thickBot="1">
      <c r="B102" s="60"/>
      <c r="C102" s="76"/>
      <c r="D102" s="99"/>
      <c r="E102" s="76"/>
      <c r="F102" s="76"/>
      <c r="G102" s="76"/>
      <c r="H102" s="76"/>
      <c r="I102" s="76"/>
      <c r="J102" s="62"/>
      <c r="L102" s="59"/>
    </row>
    <row r="103" spans="2:12" s="22" customFormat="1" ht="11.25" customHeight="1">
      <c r="B103" s="60"/>
      <c r="C103" s="18"/>
      <c r="D103" s="100" t="s">
        <v>908</v>
      </c>
      <c r="E103" s="20"/>
      <c r="F103" s="20"/>
      <c r="G103" s="20"/>
      <c r="H103" s="20"/>
      <c r="I103" s="21"/>
      <c r="J103" s="62"/>
      <c r="L103" s="59"/>
    </row>
    <row r="104" spans="1:12" s="102" customFormat="1" ht="26.25" customHeight="1">
      <c r="A104" s="22"/>
      <c r="B104" s="60"/>
      <c r="C104" s="60"/>
      <c r="D104" s="27"/>
      <c r="E104" s="59"/>
      <c r="F104" s="59"/>
      <c r="G104" s="59"/>
      <c r="H104" s="59"/>
      <c r="I104" s="62"/>
      <c r="J104" s="62"/>
      <c r="L104" s="29"/>
    </row>
    <row r="105" spans="2:12" s="232" customFormat="1" ht="26.25" customHeight="1">
      <c r="B105" s="228"/>
      <c r="C105" s="228"/>
      <c r="D105" s="280" t="s">
        <v>909</v>
      </c>
      <c r="E105" s="281"/>
      <c r="F105" s="229"/>
      <c r="G105" s="230"/>
      <c r="H105" s="230" t="s">
        <v>910</v>
      </c>
      <c r="I105" s="233" t="s">
        <v>894</v>
      </c>
      <c r="J105" s="231"/>
      <c r="L105" s="117"/>
    </row>
    <row r="106" spans="2:12" s="82" customFormat="1" ht="21" customHeight="1">
      <c r="B106" s="79"/>
      <c r="C106" s="79"/>
      <c r="D106" s="103" t="s">
        <v>911</v>
      </c>
      <c r="E106" s="104"/>
      <c r="F106" s="104"/>
      <c r="G106" s="105"/>
      <c r="H106" s="217">
        <v>7</v>
      </c>
      <c r="I106" s="110"/>
      <c r="J106" s="81"/>
      <c r="L106" s="80"/>
    </row>
    <row r="107" spans="2:12" s="82" customFormat="1" ht="21" customHeight="1">
      <c r="B107" s="79"/>
      <c r="C107" s="79"/>
      <c r="D107" s="86" t="s">
        <v>912</v>
      </c>
      <c r="E107" s="84"/>
      <c r="F107" s="84"/>
      <c r="G107" s="85"/>
      <c r="H107" s="217">
        <v>9</v>
      </c>
      <c r="I107" s="110"/>
      <c r="J107" s="81"/>
      <c r="L107" s="80"/>
    </row>
    <row r="108" spans="2:12" s="82" customFormat="1" ht="21" customHeight="1">
      <c r="B108" s="79"/>
      <c r="C108" s="79"/>
      <c r="D108" s="86" t="s">
        <v>913</v>
      </c>
      <c r="E108" s="84"/>
      <c r="F108" s="84"/>
      <c r="G108" s="85"/>
      <c r="H108" s="217"/>
      <c r="I108" s="110"/>
      <c r="J108" s="81"/>
      <c r="L108" s="80"/>
    </row>
    <row r="109" spans="2:12" s="82" customFormat="1" ht="21" customHeight="1">
      <c r="B109" s="79"/>
      <c r="C109" s="79"/>
      <c r="D109" s="86" t="s">
        <v>914</v>
      </c>
      <c r="E109" s="84"/>
      <c r="F109" s="84"/>
      <c r="G109" s="85"/>
      <c r="H109" s="217"/>
      <c r="I109" s="110"/>
      <c r="J109" s="81"/>
      <c r="L109" s="80"/>
    </row>
    <row r="110" spans="2:12" s="82" customFormat="1" ht="21" customHeight="1">
      <c r="B110" s="79"/>
      <c r="C110" s="79"/>
      <c r="D110" s="83" t="s">
        <v>915</v>
      </c>
      <c r="E110" s="84"/>
      <c r="F110" s="84"/>
      <c r="G110" s="85"/>
      <c r="H110" s="218"/>
      <c r="I110" s="110"/>
      <c r="J110" s="81"/>
      <c r="L110" s="80"/>
    </row>
    <row r="111" spans="2:12" s="82" customFormat="1" ht="21" customHeight="1">
      <c r="B111" s="79"/>
      <c r="C111" s="79"/>
      <c r="D111" s="106" t="s">
        <v>916</v>
      </c>
      <c r="E111" s="107"/>
      <c r="F111" s="107"/>
      <c r="G111" s="108"/>
      <c r="H111" s="218"/>
      <c r="I111" s="110"/>
      <c r="J111" s="81"/>
      <c r="L111" s="80"/>
    </row>
    <row r="112" spans="1:12" ht="18" customHeight="1">
      <c r="A112" s="82"/>
      <c r="B112" s="79"/>
      <c r="C112" s="79"/>
      <c r="D112" s="87" t="s">
        <v>5</v>
      </c>
      <c r="E112" s="109"/>
      <c r="F112" s="109"/>
      <c r="G112" s="108"/>
      <c r="H112" s="217">
        <f>SUM(H106:H109)</f>
        <v>16</v>
      </c>
      <c r="I112" s="110"/>
      <c r="J112" s="81"/>
      <c r="L112" s="35"/>
    </row>
    <row r="113" spans="2:12" ht="13.5" thickBot="1">
      <c r="B113" s="23"/>
      <c r="C113" s="46"/>
      <c r="D113" s="47"/>
      <c r="E113" s="47"/>
      <c r="F113" s="47"/>
      <c r="G113" s="47"/>
      <c r="H113" s="47"/>
      <c r="I113" s="48"/>
      <c r="J113" s="24"/>
      <c r="L113" s="35"/>
    </row>
    <row r="114" spans="2:10" ht="13.5" thickBot="1">
      <c r="B114" s="46"/>
      <c r="C114" s="47"/>
      <c r="D114" s="47"/>
      <c r="E114" s="47"/>
      <c r="F114" s="47"/>
      <c r="G114" s="47"/>
      <c r="H114" s="47"/>
      <c r="I114" s="47"/>
      <c r="J114" s="48"/>
    </row>
  </sheetData>
  <sheetProtection/>
  <mergeCells count="30">
    <mergeCell ref="G39:G40"/>
    <mergeCell ref="E44:F44"/>
    <mergeCell ref="E45:F45"/>
    <mergeCell ref="E46:F46"/>
    <mergeCell ref="E47:F47"/>
    <mergeCell ref="C3:I5"/>
    <mergeCell ref="D16:E16"/>
    <mergeCell ref="F16:F17"/>
    <mergeCell ref="G16:G17"/>
    <mergeCell ref="H16:H17"/>
    <mergeCell ref="I16:I17"/>
    <mergeCell ref="G99:I99"/>
    <mergeCell ref="D105:E105"/>
    <mergeCell ref="F62:F63"/>
    <mergeCell ref="G62:G63"/>
    <mergeCell ref="H62:H63"/>
    <mergeCell ref="I62:I63"/>
    <mergeCell ref="D68:I68"/>
    <mergeCell ref="I71:I72"/>
    <mergeCell ref="D62:E62"/>
    <mergeCell ref="H39:H40"/>
    <mergeCell ref="G96:I96"/>
    <mergeCell ref="E42:F42"/>
    <mergeCell ref="E43:F43"/>
    <mergeCell ref="I39:I40"/>
    <mergeCell ref="E48:F48"/>
    <mergeCell ref="E49:F49"/>
    <mergeCell ref="E40:F40"/>
    <mergeCell ref="E41:F41"/>
    <mergeCell ref="D39:F39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12"/>
  <sheetViews>
    <sheetView showGridLines="0" zoomScale="90" zoomScaleNormal="90" zoomScalePageLayoutView="0" workbookViewId="0" topLeftCell="A28">
      <selection activeCell="I104" sqref="I104:I110"/>
    </sheetView>
  </sheetViews>
  <sheetFormatPr defaultColWidth="9.140625" defaultRowHeight="15"/>
  <cols>
    <col min="1" max="1" width="4.28125" style="17" customWidth="1"/>
    <col min="2" max="2" width="4.57421875" style="17" customWidth="1"/>
    <col min="3" max="3" width="6.140625" style="17" customWidth="1"/>
    <col min="4" max="4" width="26.28125" style="17" customWidth="1"/>
    <col min="5" max="5" width="25.28125" style="17" customWidth="1"/>
    <col min="6" max="6" width="25.7109375" style="17" customWidth="1"/>
    <col min="7" max="7" width="24.28125" style="17" customWidth="1"/>
    <col min="8" max="9" width="21.7109375" style="17" customWidth="1"/>
    <col min="10" max="10" width="3.7109375" style="17" customWidth="1"/>
    <col min="11" max="16384" width="9.140625" style="17" customWidth="1"/>
  </cols>
  <sheetData>
    <row r="1" ht="13.5" thickBot="1"/>
    <row r="2" spans="2:10" s="22" customFormat="1" ht="24" customHeight="1">
      <c r="B2" s="18"/>
      <c r="C2" s="19" t="s">
        <v>860</v>
      </c>
      <c r="D2" s="20"/>
      <c r="E2" s="20"/>
      <c r="F2" s="20"/>
      <c r="G2" s="20"/>
      <c r="H2" s="20"/>
      <c r="I2" s="20"/>
      <c r="J2" s="21"/>
    </row>
    <row r="3" spans="2:10" ht="9.75" customHeight="1">
      <c r="B3" s="23"/>
      <c r="C3" s="276" t="s">
        <v>861</v>
      </c>
      <c r="D3" s="276"/>
      <c r="E3" s="276"/>
      <c r="F3" s="276"/>
      <c r="G3" s="276"/>
      <c r="H3" s="276"/>
      <c r="I3" s="276"/>
      <c r="J3" s="24"/>
    </row>
    <row r="4" spans="2:10" ht="12.75">
      <c r="B4" s="23"/>
      <c r="C4" s="276"/>
      <c r="D4" s="276"/>
      <c r="E4" s="276"/>
      <c r="F4" s="276"/>
      <c r="G4" s="276"/>
      <c r="H4" s="276"/>
      <c r="I4" s="276"/>
      <c r="J4" s="24"/>
    </row>
    <row r="5" spans="2:10" ht="18" customHeight="1">
      <c r="B5" s="23"/>
      <c r="C5" s="276"/>
      <c r="D5" s="276"/>
      <c r="E5" s="276"/>
      <c r="F5" s="276"/>
      <c r="G5" s="276"/>
      <c r="H5" s="276"/>
      <c r="I5" s="276"/>
      <c r="J5" s="24"/>
    </row>
    <row r="6" spans="2:10" ht="17.25" customHeight="1">
      <c r="B6" s="23"/>
      <c r="C6" s="25"/>
      <c r="D6" s="25"/>
      <c r="E6" s="25"/>
      <c r="F6" s="25"/>
      <c r="G6" s="25"/>
      <c r="H6" s="25"/>
      <c r="I6" s="25"/>
      <c r="J6" s="24"/>
    </row>
    <row r="7" spans="2:10" s="31" customFormat="1" ht="12.75">
      <c r="B7" s="26"/>
      <c r="C7" s="27" t="s">
        <v>0</v>
      </c>
      <c r="D7" s="28" t="s">
        <v>728</v>
      </c>
      <c r="E7" s="27"/>
      <c r="F7" s="27"/>
      <c r="G7" s="29" t="s">
        <v>862</v>
      </c>
      <c r="H7" s="27"/>
      <c r="I7" s="29"/>
      <c r="J7" s="30"/>
    </row>
    <row r="8" spans="2:10" s="31" customFormat="1" ht="12.75">
      <c r="B8" s="26"/>
      <c r="C8" s="27" t="s">
        <v>1</v>
      </c>
      <c r="D8" s="32" t="s">
        <v>734</v>
      </c>
      <c r="E8" s="27"/>
      <c r="F8" s="27"/>
      <c r="G8" s="29" t="s">
        <v>863</v>
      </c>
      <c r="H8" s="33"/>
      <c r="I8" s="27"/>
      <c r="J8" s="30"/>
    </row>
    <row r="9" spans="2:10" s="31" customFormat="1" ht="12.75">
      <c r="B9" s="26"/>
      <c r="C9" s="27"/>
      <c r="D9" s="27"/>
      <c r="E9" s="27"/>
      <c r="F9" s="27"/>
      <c r="G9" s="29" t="s">
        <v>864</v>
      </c>
      <c r="H9" s="34"/>
      <c r="I9" s="27"/>
      <c r="J9" s="30"/>
    </row>
    <row r="10" spans="2:10" s="31" customFormat="1" ht="12.75">
      <c r="B10" s="26"/>
      <c r="C10" s="27"/>
      <c r="D10" s="27"/>
      <c r="E10" s="27"/>
      <c r="F10" s="27"/>
      <c r="G10" s="29" t="s">
        <v>865</v>
      </c>
      <c r="H10" s="34"/>
      <c r="I10" s="27"/>
      <c r="J10" s="30"/>
    </row>
    <row r="11" spans="2:10" s="31" customFormat="1" ht="12.75">
      <c r="B11" s="26"/>
      <c r="C11" s="27"/>
      <c r="D11" s="27"/>
      <c r="E11" s="27"/>
      <c r="F11" s="27"/>
      <c r="G11" s="29" t="s">
        <v>866</v>
      </c>
      <c r="H11" s="212"/>
      <c r="I11" s="27"/>
      <c r="J11" s="30"/>
    </row>
    <row r="12" spans="2:10" ht="19.5" customHeight="1" thickBot="1">
      <c r="B12" s="23"/>
      <c r="C12" s="35"/>
      <c r="D12" s="35"/>
      <c r="E12" s="35"/>
      <c r="F12" s="35"/>
      <c r="G12" s="35"/>
      <c r="H12" s="35"/>
      <c r="I12" s="35"/>
      <c r="J12" s="24"/>
    </row>
    <row r="13" spans="2:10" ht="9" customHeight="1">
      <c r="B13" s="23"/>
      <c r="C13" s="36"/>
      <c r="D13" s="37"/>
      <c r="E13" s="37"/>
      <c r="F13" s="37"/>
      <c r="G13" s="37"/>
      <c r="H13" s="37"/>
      <c r="I13" s="38"/>
      <c r="J13" s="24"/>
    </row>
    <row r="14" spans="2:10" s="35" customFormat="1" ht="12.75">
      <c r="B14" s="23"/>
      <c r="C14" s="23"/>
      <c r="D14" s="27" t="s">
        <v>867</v>
      </c>
      <c r="I14" s="24"/>
      <c r="J14" s="24"/>
    </row>
    <row r="15" spans="2:10" ht="3.75" customHeight="1">
      <c r="B15" s="23"/>
      <c r="C15" s="23"/>
      <c r="D15" s="27"/>
      <c r="E15" s="35"/>
      <c r="F15" s="35"/>
      <c r="G15" s="35"/>
      <c r="H15" s="35"/>
      <c r="I15" s="24"/>
      <c r="J15" s="24"/>
    </row>
    <row r="16" spans="2:10" ht="15" customHeight="1">
      <c r="B16" s="23"/>
      <c r="C16" s="23"/>
      <c r="D16" s="277" t="s">
        <v>868</v>
      </c>
      <c r="E16" s="278"/>
      <c r="F16" s="279" t="s">
        <v>869</v>
      </c>
      <c r="G16" s="279" t="s">
        <v>870</v>
      </c>
      <c r="H16" s="279" t="s">
        <v>871</v>
      </c>
      <c r="I16" s="295" t="s">
        <v>872</v>
      </c>
      <c r="J16" s="24"/>
    </row>
    <row r="17" spans="2:10" ht="15" customHeight="1">
      <c r="B17" s="23"/>
      <c r="C17" s="23"/>
      <c r="D17" s="213" t="s">
        <v>873</v>
      </c>
      <c r="E17" s="227" t="s">
        <v>874</v>
      </c>
      <c r="F17" s="279"/>
      <c r="G17" s="279"/>
      <c r="H17" s="279"/>
      <c r="I17" s="295"/>
      <c r="J17" s="24"/>
    </row>
    <row r="18" spans="1:10" ht="15" customHeight="1">
      <c r="A18" s="219"/>
      <c r="B18" s="220"/>
      <c r="C18" s="220"/>
      <c r="D18" s="221" t="s">
        <v>1103</v>
      </c>
      <c r="E18" s="221" t="s">
        <v>1021</v>
      </c>
      <c r="F18" s="221" t="s">
        <v>1104</v>
      </c>
      <c r="G18" s="221" t="s">
        <v>1101</v>
      </c>
      <c r="H18" s="221" t="s">
        <v>1022</v>
      </c>
      <c r="I18" s="236"/>
      <c r="J18" s="223"/>
    </row>
    <row r="19" spans="1:10" ht="15" customHeight="1">
      <c r="A19" s="219"/>
      <c r="B19" s="220"/>
      <c r="C19" s="220"/>
      <c r="D19" s="221" t="s">
        <v>1102</v>
      </c>
      <c r="E19" s="221" t="s">
        <v>1021</v>
      </c>
      <c r="F19" s="221" t="s">
        <v>1105</v>
      </c>
      <c r="G19" s="221" t="s">
        <v>1101</v>
      </c>
      <c r="H19" s="221" t="s">
        <v>1022</v>
      </c>
      <c r="I19" s="236"/>
      <c r="J19" s="223"/>
    </row>
    <row r="20" spans="1:10" ht="15" customHeight="1">
      <c r="A20" s="219"/>
      <c r="B20" s="220"/>
      <c r="C20" s="220"/>
      <c r="D20" s="221" t="s">
        <v>1106</v>
      </c>
      <c r="E20" s="221" t="s">
        <v>1021</v>
      </c>
      <c r="F20" s="221" t="s">
        <v>1107</v>
      </c>
      <c r="G20" s="221" t="s">
        <v>1101</v>
      </c>
      <c r="H20" s="221" t="s">
        <v>1022</v>
      </c>
      <c r="I20" s="236"/>
      <c r="J20" s="223"/>
    </row>
    <row r="21" spans="1:10" ht="15" customHeight="1">
      <c r="A21" s="219"/>
      <c r="B21" s="220"/>
      <c r="C21" s="220"/>
      <c r="D21" s="221" t="s">
        <v>1108</v>
      </c>
      <c r="E21" s="221" t="s">
        <v>1024</v>
      </c>
      <c r="F21" s="221" t="s">
        <v>1109</v>
      </c>
      <c r="G21" s="221" t="s">
        <v>1101</v>
      </c>
      <c r="H21" s="221" t="s">
        <v>1022</v>
      </c>
      <c r="I21" s="236"/>
      <c r="J21" s="223"/>
    </row>
    <row r="22" spans="1:10" ht="15" customHeight="1">
      <c r="A22" s="219"/>
      <c r="B22" s="220"/>
      <c r="C22" s="220"/>
      <c r="D22" s="221" t="s">
        <v>1110</v>
      </c>
      <c r="E22" s="221" t="s">
        <v>1024</v>
      </c>
      <c r="F22" s="221" t="s">
        <v>1109</v>
      </c>
      <c r="G22" s="221" t="s">
        <v>1101</v>
      </c>
      <c r="H22" s="221" t="s">
        <v>1022</v>
      </c>
      <c r="I22" s="236"/>
      <c r="J22" s="223"/>
    </row>
    <row r="23" spans="1:10" ht="15" customHeight="1">
      <c r="A23" s="219"/>
      <c r="B23" s="220"/>
      <c r="C23" s="220"/>
      <c r="D23" s="221" t="s">
        <v>1115</v>
      </c>
      <c r="E23" s="221" t="s">
        <v>1021</v>
      </c>
      <c r="F23" s="221" t="s">
        <v>1116</v>
      </c>
      <c r="G23" s="221" t="s">
        <v>1101</v>
      </c>
      <c r="H23" s="221" t="s">
        <v>1022</v>
      </c>
      <c r="I23" s="236"/>
      <c r="J23" s="223"/>
    </row>
    <row r="24" spans="1:10" ht="15" customHeight="1">
      <c r="A24" s="219"/>
      <c r="B24" s="220"/>
      <c r="C24" s="220"/>
      <c r="D24" s="221" t="s">
        <v>1111</v>
      </c>
      <c r="E24" s="221" t="s">
        <v>1021</v>
      </c>
      <c r="F24" s="221" t="s">
        <v>1107</v>
      </c>
      <c r="G24" s="221" t="s">
        <v>1101</v>
      </c>
      <c r="H24" s="221" t="s">
        <v>1022</v>
      </c>
      <c r="I24" s="236"/>
      <c r="J24" s="223"/>
    </row>
    <row r="25" spans="1:10" ht="15" customHeight="1">
      <c r="A25" s="219"/>
      <c r="B25" s="220"/>
      <c r="C25" s="220"/>
      <c r="D25" s="221" t="s">
        <v>1112</v>
      </c>
      <c r="E25" s="221" t="s">
        <v>1021</v>
      </c>
      <c r="F25" s="221" t="s">
        <v>1113</v>
      </c>
      <c r="G25" s="221" t="s">
        <v>1101</v>
      </c>
      <c r="H25" s="221" t="s">
        <v>1022</v>
      </c>
      <c r="I25" s="236"/>
      <c r="J25" s="223"/>
    </row>
    <row r="26" spans="1:10" ht="15" customHeight="1">
      <c r="A26" s="219"/>
      <c r="B26" s="220"/>
      <c r="C26" s="220"/>
      <c r="D26" s="221" t="s">
        <v>1114</v>
      </c>
      <c r="E26" s="221" t="s">
        <v>1021</v>
      </c>
      <c r="F26" s="221" t="s">
        <v>1058</v>
      </c>
      <c r="G26" s="221" t="s">
        <v>1101</v>
      </c>
      <c r="H26" s="221" t="s">
        <v>1022</v>
      </c>
      <c r="I26" s="236"/>
      <c r="J26" s="223"/>
    </row>
    <row r="27" spans="2:10" ht="15" customHeight="1">
      <c r="B27" s="23"/>
      <c r="C27" s="23"/>
      <c r="D27" s="27" t="s">
        <v>875</v>
      </c>
      <c r="E27" s="42"/>
      <c r="F27" s="42"/>
      <c r="G27" s="42"/>
      <c r="H27" s="42"/>
      <c r="I27" s="43"/>
      <c r="J27" s="24"/>
    </row>
    <row r="28" spans="2:10" ht="15" customHeight="1">
      <c r="B28" s="23"/>
      <c r="C28" s="23"/>
      <c r="D28" s="44" t="s">
        <v>876</v>
      </c>
      <c r="E28" s="42"/>
      <c r="F28" s="42"/>
      <c r="G28" s="42"/>
      <c r="H28" s="42"/>
      <c r="I28" s="43"/>
      <c r="J28" s="24"/>
    </row>
    <row r="29" spans="2:10" ht="15" customHeight="1">
      <c r="B29" s="23"/>
      <c r="C29" s="23"/>
      <c r="D29" s="45" t="s">
        <v>877</v>
      </c>
      <c r="E29" s="42"/>
      <c r="F29" s="42"/>
      <c r="G29" s="42"/>
      <c r="H29" s="42"/>
      <c r="I29" s="43"/>
      <c r="J29" s="24"/>
    </row>
    <row r="30" spans="2:10" ht="15" customHeight="1">
      <c r="B30" s="23"/>
      <c r="C30" s="23"/>
      <c r="D30" s="35" t="s">
        <v>878</v>
      </c>
      <c r="E30" s="42"/>
      <c r="F30" s="42"/>
      <c r="G30" s="42"/>
      <c r="H30" s="42"/>
      <c r="I30" s="43"/>
      <c r="J30" s="24"/>
    </row>
    <row r="31" spans="2:10" ht="15" customHeight="1">
      <c r="B31" s="23"/>
      <c r="C31" s="23"/>
      <c r="D31" s="35" t="s">
        <v>879</v>
      </c>
      <c r="E31" s="42"/>
      <c r="F31" s="42"/>
      <c r="G31" s="42"/>
      <c r="H31" s="42"/>
      <c r="I31" s="43"/>
      <c r="J31" s="24"/>
    </row>
    <row r="32" spans="2:10" ht="15" customHeight="1">
      <c r="B32" s="23"/>
      <c r="C32" s="23"/>
      <c r="D32" s="35" t="s">
        <v>880</v>
      </c>
      <c r="E32" s="42"/>
      <c r="F32" s="42"/>
      <c r="G32" s="42"/>
      <c r="H32" s="42"/>
      <c r="I32" s="43"/>
      <c r="J32" s="24"/>
    </row>
    <row r="33" spans="2:10" ht="15" customHeight="1">
      <c r="B33" s="23"/>
      <c r="C33" s="23"/>
      <c r="D33" s="35" t="s">
        <v>881</v>
      </c>
      <c r="E33" s="42"/>
      <c r="F33" s="42"/>
      <c r="G33" s="42"/>
      <c r="H33" s="42"/>
      <c r="I33" s="43"/>
      <c r="J33" s="24"/>
    </row>
    <row r="34" spans="2:10" ht="12.75">
      <c r="B34" s="23"/>
      <c r="C34" s="23"/>
      <c r="D34" s="35" t="s">
        <v>882</v>
      </c>
      <c r="E34" s="35"/>
      <c r="F34" s="35"/>
      <c r="G34" s="35"/>
      <c r="H34" s="35"/>
      <c r="I34" s="24"/>
      <c r="J34" s="24"/>
    </row>
    <row r="35" spans="2:10" ht="9" customHeight="1" thickBot="1">
      <c r="B35" s="23"/>
      <c r="C35" s="46"/>
      <c r="D35" s="47"/>
      <c r="E35" s="47"/>
      <c r="F35" s="47"/>
      <c r="G35" s="47"/>
      <c r="H35" s="47"/>
      <c r="I35" s="48"/>
      <c r="J35" s="24"/>
    </row>
    <row r="36" spans="2:10" ht="3.75" customHeight="1">
      <c r="B36" s="23"/>
      <c r="C36" s="35"/>
      <c r="D36" s="35"/>
      <c r="E36" s="35"/>
      <c r="F36" s="35"/>
      <c r="G36" s="35"/>
      <c r="H36" s="35"/>
      <c r="I36" s="35"/>
      <c r="J36" s="24"/>
    </row>
    <row r="37" spans="2:10" ht="8.25" customHeight="1" thickBot="1">
      <c r="B37" s="23"/>
      <c r="C37" s="35"/>
      <c r="D37" s="35"/>
      <c r="E37" s="35"/>
      <c r="F37" s="35"/>
      <c r="G37" s="35"/>
      <c r="H37" s="35"/>
      <c r="I37" s="35"/>
      <c r="J37" s="24"/>
    </row>
    <row r="38" spans="2:10" ht="15" customHeight="1">
      <c r="B38" s="23"/>
      <c r="C38" s="36"/>
      <c r="D38" s="37"/>
      <c r="E38" s="37"/>
      <c r="F38" s="37"/>
      <c r="G38" s="37"/>
      <c r="H38" s="37"/>
      <c r="I38" s="38"/>
      <c r="J38" s="24"/>
    </row>
    <row r="39" spans="2:10" ht="12.75">
      <c r="B39" s="23"/>
      <c r="C39" s="23"/>
      <c r="D39" s="27" t="s">
        <v>883</v>
      </c>
      <c r="E39" s="35"/>
      <c r="F39" s="35"/>
      <c r="G39" s="35"/>
      <c r="H39" s="35"/>
      <c r="I39" s="24"/>
      <c r="J39" s="24"/>
    </row>
    <row r="40" spans="2:10" ht="15" customHeight="1">
      <c r="B40" s="23"/>
      <c r="C40" s="23"/>
      <c r="D40" s="27"/>
      <c r="E40" s="35"/>
      <c r="F40" s="35"/>
      <c r="G40" s="35"/>
      <c r="H40" s="35"/>
      <c r="I40" s="24"/>
      <c r="J40" s="24"/>
    </row>
    <row r="41" spans="2:10" ht="15" customHeight="1">
      <c r="B41" s="23"/>
      <c r="C41" s="23"/>
      <c r="D41" s="277" t="s">
        <v>868</v>
      </c>
      <c r="E41" s="278"/>
      <c r="F41" s="296"/>
      <c r="G41" s="279" t="s">
        <v>869</v>
      </c>
      <c r="H41" s="279" t="s">
        <v>870</v>
      </c>
      <c r="I41" s="295" t="s">
        <v>872</v>
      </c>
      <c r="J41" s="24"/>
    </row>
    <row r="42" spans="2:10" ht="22.5" customHeight="1">
      <c r="B42" s="23"/>
      <c r="C42" s="23"/>
      <c r="D42" s="213" t="s">
        <v>873</v>
      </c>
      <c r="E42" s="277" t="s">
        <v>874</v>
      </c>
      <c r="F42" s="296"/>
      <c r="G42" s="279"/>
      <c r="H42" s="279"/>
      <c r="I42" s="295"/>
      <c r="J42" s="24"/>
    </row>
    <row r="43" spans="2:10" ht="15" customHeight="1">
      <c r="B43" s="23"/>
      <c r="C43" s="23"/>
      <c r="D43" s="115" t="s">
        <v>1117</v>
      </c>
      <c r="E43" s="299" t="s">
        <v>1021</v>
      </c>
      <c r="F43" s="300"/>
      <c r="G43" s="244" t="s">
        <v>1131</v>
      </c>
      <c r="H43" s="244" t="s">
        <v>1101</v>
      </c>
      <c r="I43" s="245"/>
      <c r="J43" s="24"/>
    </row>
    <row r="44" spans="2:10" ht="15" customHeight="1">
      <c r="B44" s="23"/>
      <c r="C44" s="23"/>
      <c r="D44" s="115" t="s">
        <v>1120</v>
      </c>
      <c r="E44" s="299" t="s">
        <v>1021</v>
      </c>
      <c r="F44" s="300"/>
      <c r="G44" s="244" t="s">
        <v>1131</v>
      </c>
      <c r="H44" s="115" t="s">
        <v>1059</v>
      </c>
      <c r="I44" s="245"/>
      <c r="J44" s="24"/>
    </row>
    <row r="45" spans="2:10" ht="15" customHeight="1">
      <c r="B45" s="23"/>
      <c r="C45" s="23"/>
      <c r="D45" s="115" t="s">
        <v>1121</v>
      </c>
      <c r="E45" s="299" t="s">
        <v>1021</v>
      </c>
      <c r="F45" s="300"/>
      <c r="G45" s="243" t="s">
        <v>1048</v>
      </c>
      <c r="H45" s="115" t="s">
        <v>1059</v>
      </c>
      <c r="I45" s="245"/>
      <c r="J45" s="24"/>
    </row>
    <row r="46" spans="2:10" ht="15" customHeight="1">
      <c r="B46" s="23"/>
      <c r="C46" s="23"/>
      <c r="D46" s="115" t="s">
        <v>1118</v>
      </c>
      <c r="E46" s="299" t="s">
        <v>1021</v>
      </c>
      <c r="F46" s="300"/>
      <c r="G46" s="244" t="s">
        <v>1131</v>
      </c>
      <c r="H46" s="115" t="s">
        <v>1101</v>
      </c>
      <c r="I46" s="245"/>
      <c r="J46" s="24"/>
    </row>
    <row r="47" spans="2:10" ht="15" customHeight="1">
      <c r="B47" s="23"/>
      <c r="C47" s="23"/>
      <c r="D47" s="115" t="s">
        <v>1119</v>
      </c>
      <c r="E47" s="299" t="s">
        <v>1024</v>
      </c>
      <c r="F47" s="300"/>
      <c r="G47" s="243" t="s">
        <v>1049</v>
      </c>
      <c r="H47" s="244" t="s">
        <v>1059</v>
      </c>
      <c r="I47" s="245"/>
      <c r="J47" s="24"/>
    </row>
    <row r="48" spans="2:12" ht="15" customHeight="1">
      <c r="B48" s="23"/>
      <c r="C48" s="23"/>
      <c r="D48" s="27" t="s">
        <v>884</v>
      </c>
      <c r="E48" s="44"/>
      <c r="F48" s="52"/>
      <c r="G48" s="53"/>
      <c r="H48" s="53"/>
      <c r="I48" s="54"/>
      <c r="J48" s="24"/>
      <c r="L48" s="55"/>
    </row>
    <row r="49" spans="2:10" ht="15" customHeight="1">
      <c r="B49" s="23"/>
      <c r="C49" s="23"/>
      <c r="D49" s="44" t="s">
        <v>885</v>
      </c>
      <c r="E49" s="44"/>
      <c r="F49" s="52"/>
      <c r="G49" s="53"/>
      <c r="H49" s="53"/>
      <c r="I49" s="54"/>
      <c r="J49" s="24"/>
    </row>
    <row r="50" spans="2:10" ht="15" customHeight="1">
      <c r="B50" s="23"/>
      <c r="C50" s="23"/>
      <c r="D50" s="45" t="s">
        <v>886</v>
      </c>
      <c r="E50" s="42"/>
      <c r="F50" s="42"/>
      <c r="G50" s="42"/>
      <c r="H50" s="42"/>
      <c r="I50" s="43"/>
      <c r="J50" s="24"/>
    </row>
    <row r="51" spans="2:10" ht="15" customHeight="1">
      <c r="B51" s="23"/>
      <c r="C51" s="23"/>
      <c r="D51" s="44" t="s">
        <v>887</v>
      </c>
      <c r="E51" s="42"/>
      <c r="F51" s="42"/>
      <c r="G51" s="42"/>
      <c r="H51" s="42"/>
      <c r="I51" s="43"/>
      <c r="J51" s="24"/>
    </row>
    <row r="52" spans="2:12" ht="14.25" customHeight="1">
      <c r="B52" s="23"/>
      <c r="C52" s="23"/>
      <c r="D52" s="35" t="s">
        <v>888</v>
      </c>
      <c r="E52" s="42"/>
      <c r="F52" s="42"/>
      <c r="G52" s="42"/>
      <c r="H52" s="42"/>
      <c r="I52" s="43"/>
      <c r="J52" s="24"/>
      <c r="L52" s="35"/>
    </row>
    <row r="53" spans="2:12" ht="0.75" customHeight="1" thickBot="1">
      <c r="B53" s="23"/>
      <c r="C53" s="46"/>
      <c r="D53" s="47" t="s">
        <v>889</v>
      </c>
      <c r="E53" s="56"/>
      <c r="F53" s="56"/>
      <c r="G53" s="56"/>
      <c r="H53" s="56"/>
      <c r="I53" s="57"/>
      <c r="J53" s="24"/>
      <c r="L53" s="35"/>
    </row>
    <row r="54" spans="2:12" ht="15.75" customHeight="1" thickBot="1">
      <c r="B54" s="23"/>
      <c r="C54" s="46"/>
      <c r="D54" s="47"/>
      <c r="E54" s="47"/>
      <c r="F54" s="47"/>
      <c r="G54" s="47"/>
      <c r="H54" s="47"/>
      <c r="I54" s="47"/>
      <c r="J54" s="24"/>
      <c r="K54" s="35"/>
      <c r="L54" s="35"/>
    </row>
    <row r="55" spans="2:12" ht="15.75" customHeight="1" thickBot="1">
      <c r="B55" s="23"/>
      <c r="C55" s="35"/>
      <c r="D55" s="35"/>
      <c r="E55" s="35"/>
      <c r="F55" s="35"/>
      <c r="G55" s="35"/>
      <c r="H55" s="35"/>
      <c r="I55" s="35"/>
      <c r="J55" s="24"/>
      <c r="K55" s="59"/>
      <c r="L55" s="35"/>
    </row>
    <row r="56" spans="2:12" ht="15" customHeight="1">
      <c r="B56" s="23"/>
      <c r="C56" s="18"/>
      <c r="D56" s="20"/>
      <c r="E56" s="20"/>
      <c r="F56" s="20"/>
      <c r="G56" s="20"/>
      <c r="H56" s="20"/>
      <c r="I56" s="21"/>
      <c r="J56" s="58"/>
      <c r="K56" s="59"/>
      <c r="L56" s="35"/>
    </row>
    <row r="57" spans="2:12" ht="15" customHeight="1">
      <c r="B57" s="23"/>
      <c r="C57" s="60"/>
      <c r="D57" s="61" t="s">
        <v>890</v>
      </c>
      <c r="E57" s="59"/>
      <c r="F57" s="59"/>
      <c r="G57" s="59"/>
      <c r="H57" s="59"/>
      <c r="I57" s="62"/>
      <c r="J57" s="58"/>
      <c r="K57" s="59"/>
      <c r="L57" s="35"/>
    </row>
    <row r="58" spans="2:12" ht="5.25" customHeight="1">
      <c r="B58" s="23"/>
      <c r="C58" s="60"/>
      <c r="D58" s="59"/>
      <c r="E58" s="59"/>
      <c r="F58" s="59"/>
      <c r="G58" s="59"/>
      <c r="H58" s="59"/>
      <c r="I58" s="62"/>
      <c r="J58" s="58"/>
      <c r="K58" s="59"/>
      <c r="L58" s="35"/>
    </row>
    <row r="59" spans="1:12" s="31" customFormat="1" ht="15" customHeight="1">
      <c r="A59" s="17"/>
      <c r="B59" s="23"/>
      <c r="C59" s="60"/>
      <c r="D59" s="59"/>
      <c r="E59" s="59"/>
      <c r="F59" s="59"/>
      <c r="G59" s="59"/>
      <c r="H59" s="59"/>
      <c r="I59" s="62"/>
      <c r="J59" s="58"/>
      <c r="L59" s="27"/>
    </row>
    <row r="60" spans="2:12" s="31" customFormat="1" ht="15" customHeight="1">
      <c r="B60" s="26"/>
      <c r="C60" s="63"/>
      <c r="D60" s="279" t="s">
        <v>868</v>
      </c>
      <c r="E60" s="279"/>
      <c r="F60" s="288" t="s">
        <v>891</v>
      </c>
      <c r="G60" s="279" t="s">
        <v>892</v>
      </c>
      <c r="H60" s="279" t="s">
        <v>893</v>
      </c>
      <c r="I60" s="295" t="s">
        <v>894</v>
      </c>
      <c r="J60" s="64"/>
      <c r="L60" s="27"/>
    </row>
    <row r="61" spans="2:12" s="31" customFormat="1" ht="12.75">
      <c r="B61" s="26"/>
      <c r="C61" s="63"/>
      <c r="D61" s="213" t="s">
        <v>873</v>
      </c>
      <c r="E61" s="213" t="s">
        <v>895</v>
      </c>
      <c r="F61" s="289"/>
      <c r="G61" s="279"/>
      <c r="H61" s="279"/>
      <c r="I61" s="295"/>
      <c r="J61" s="64"/>
      <c r="L61" s="27"/>
    </row>
    <row r="62" spans="2:12" ht="16.5" customHeight="1">
      <c r="B62" s="23"/>
      <c r="C62" s="60"/>
      <c r="D62" s="65"/>
      <c r="E62" s="65"/>
      <c r="F62" s="65"/>
      <c r="G62" s="66"/>
      <c r="H62" s="67"/>
      <c r="I62" s="41"/>
      <c r="J62" s="58"/>
      <c r="L62" s="35"/>
    </row>
    <row r="63" spans="2:12" ht="16.5" customHeight="1">
      <c r="B63" s="23"/>
      <c r="C63" s="60"/>
      <c r="D63" s="65"/>
      <c r="E63" s="65"/>
      <c r="F63" s="65"/>
      <c r="G63" s="66"/>
      <c r="H63" s="68"/>
      <c r="I63" s="41"/>
      <c r="J63" s="58"/>
      <c r="L63" s="35"/>
    </row>
    <row r="64" spans="2:12" ht="16.5" customHeight="1">
      <c r="B64" s="23"/>
      <c r="C64" s="60"/>
      <c r="D64" s="65"/>
      <c r="E64" s="65"/>
      <c r="F64" s="65"/>
      <c r="G64" s="66"/>
      <c r="H64" s="68"/>
      <c r="I64" s="41"/>
      <c r="J64" s="58"/>
      <c r="L64" s="35"/>
    </row>
    <row r="65" spans="2:12" ht="27" customHeight="1">
      <c r="B65" s="23"/>
      <c r="C65" s="60"/>
      <c r="D65" s="69" t="s">
        <v>896</v>
      </c>
      <c r="E65" s="69"/>
      <c r="F65" s="69"/>
      <c r="G65" s="70"/>
      <c r="H65" s="71"/>
      <c r="I65" s="72"/>
      <c r="J65" s="58"/>
      <c r="K65" s="59"/>
      <c r="L65" s="35"/>
    </row>
    <row r="66" spans="2:12" ht="13.5" customHeight="1">
      <c r="B66" s="23"/>
      <c r="C66" s="60"/>
      <c r="D66" s="286" t="s">
        <v>1020</v>
      </c>
      <c r="E66" s="286"/>
      <c r="F66" s="286"/>
      <c r="G66" s="286"/>
      <c r="H66" s="286"/>
      <c r="I66" s="287"/>
      <c r="J66" s="73"/>
      <c r="K66" s="59"/>
      <c r="L66" s="35"/>
    </row>
    <row r="67" spans="2:12" ht="15" customHeight="1" thickBot="1">
      <c r="B67" s="23"/>
      <c r="C67" s="60"/>
      <c r="D67" s="74" t="s">
        <v>898</v>
      </c>
      <c r="E67" s="69"/>
      <c r="F67" s="70"/>
      <c r="G67" s="71"/>
      <c r="H67" s="71"/>
      <c r="I67" s="75"/>
      <c r="J67" s="58"/>
      <c r="K67" s="59"/>
      <c r="L67" s="35"/>
    </row>
    <row r="68" spans="1:11" s="113" customFormat="1" ht="15" customHeight="1" thickBot="1">
      <c r="A68" s="17"/>
      <c r="B68" s="23"/>
      <c r="C68" s="206"/>
      <c r="D68" s="206"/>
      <c r="E68" s="206"/>
      <c r="F68" s="206"/>
      <c r="G68" s="206"/>
      <c r="H68" s="206"/>
      <c r="I68" s="206"/>
      <c r="J68" s="62"/>
      <c r="K68" s="111"/>
    </row>
    <row r="69" spans="2:11" s="113" customFormat="1" ht="15" customHeight="1">
      <c r="B69" s="112"/>
      <c r="C69" s="118" t="s">
        <v>1019</v>
      </c>
      <c r="D69" s="119"/>
      <c r="E69" s="119"/>
      <c r="F69" s="119"/>
      <c r="G69" s="119"/>
      <c r="H69" s="119"/>
      <c r="I69" s="284" t="s">
        <v>917</v>
      </c>
      <c r="J69" s="81"/>
      <c r="K69" s="111"/>
    </row>
    <row r="70" spans="2:11" s="113" customFormat="1" ht="12.75">
      <c r="B70" s="112"/>
      <c r="C70" s="112"/>
      <c r="D70" s="80"/>
      <c r="E70" s="80"/>
      <c r="F70" s="80"/>
      <c r="G70" s="80"/>
      <c r="H70" s="80"/>
      <c r="I70" s="285"/>
      <c r="J70" s="81"/>
      <c r="K70" s="111"/>
    </row>
    <row r="71" spans="2:11" s="113" customFormat="1" ht="15" customHeight="1">
      <c r="B71" s="112"/>
      <c r="C71" s="207" t="s">
        <v>918</v>
      </c>
      <c r="D71" s="208"/>
      <c r="E71" s="208"/>
      <c r="F71" s="208"/>
      <c r="G71" s="208"/>
      <c r="H71" s="209"/>
      <c r="I71" s="110"/>
      <c r="J71" s="81"/>
      <c r="K71" s="111"/>
    </row>
    <row r="72" spans="2:11" s="113" customFormat="1" ht="15" customHeight="1">
      <c r="B72" s="112"/>
      <c r="C72" s="120" t="s">
        <v>919</v>
      </c>
      <c r="D72" s="121"/>
      <c r="E72" s="121"/>
      <c r="F72" s="121"/>
      <c r="G72" s="121"/>
      <c r="H72" s="122"/>
      <c r="I72" s="110"/>
      <c r="J72" s="81"/>
      <c r="K72" s="111"/>
    </row>
    <row r="73" spans="2:11" s="113" customFormat="1" ht="15" customHeight="1">
      <c r="B73" s="112"/>
      <c r="C73" s="207" t="s">
        <v>920</v>
      </c>
      <c r="D73" s="208"/>
      <c r="E73" s="208"/>
      <c r="F73" s="208"/>
      <c r="G73" s="208"/>
      <c r="H73" s="209"/>
      <c r="I73" s="110"/>
      <c r="J73" s="81"/>
      <c r="K73" s="111"/>
    </row>
    <row r="74" spans="2:11" s="113" customFormat="1" ht="15" customHeight="1">
      <c r="B74" s="112"/>
      <c r="C74" s="207" t="s">
        <v>921</v>
      </c>
      <c r="D74" s="208"/>
      <c r="E74" s="208"/>
      <c r="F74" s="208"/>
      <c r="G74" s="208"/>
      <c r="H74" s="209"/>
      <c r="I74" s="110"/>
      <c r="J74" s="81"/>
      <c r="K74" s="111"/>
    </row>
    <row r="75" spans="2:11" s="113" customFormat="1" ht="15" customHeight="1">
      <c r="B75" s="112"/>
      <c r="C75" s="120" t="s">
        <v>922</v>
      </c>
      <c r="D75" s="121"/>
      <c r="E75" s="121"/>
      <c r="F75" s="121"/>
      <c r="G75" s="121"/>
      <c r="H75" s="122"/>
      <c r="I75" s="110"/>
      <c r="J75" s="81"/>
      <c r="K75" s="111"/>
    </row>
    <row r="76" spans="2:11" s="113" customFormat="1" ht="15" customHeight="1">
      <c r="B76" s="112"/>
      <c r="C76" s="120" t="s">
        <v>923</v>
      </c>
      <c r="D76" s="121"/>
      <c r="E76" s="121"/>
      <c r="F76" s="121"/>
      <c r="G76" s="121"/>
      <c r="H76" s="122"/>
      <c r="I76" s="110"/>
      <c r="J76" s="81"/>
      <c r="K76" s="111"/>
    </row>
    <row r="77" spans="2:11" s="113" customFormat="1" ht="15" customHeight="1">
      <c r="B77" s="112"/>
      <c r="C77" s="120" t="s">
        <v>924</v>
      </c>
      <c r="D77" s="121"/>
      <c r="E77" s="121"/>
      <c r="F77" s="121"/>
      <c r="G77" s="121"/>
      <c r="H77" s="122"/>
      <c r="I77" s="110"/>
      <c r="J77" s="81"/>
      <c r="K77" s="111"/>
    </row>
    <row r="78" spans="2:11" s="113" customFormat="1" ht="15" customHeight="1">
      <c r="B78" s="112"/>
      <c r="C78" s="120" t="s">
        <v>925</v>
      </c>
      <c r="D78" s="121"/>
      <c r="E78" s="121"/>
      <c r="F78" s="121"/>
      <c r="G78" s="121"/>
      <c r="H78" s="122"/>
      <c r="I78" s="110"/>
      <c r="J78" s="81"/>
      <c r="K78" s="111"/>
    </row>
    <row r="79" spans="2:11" s="113" customFormat="1" ht="15" customHeight="1">
      <c r="B79" s="112"/>
      <c r="C79" s="120" t="s">
        <v>926</v>
      </c>
      <c r="D79" s="121"/>
      <c r="E79" s="121"/>
      <c r="F79" s="121"/>
      <c r="G79" s="121"/>
      <c r="H79" s="122"/>
      <c r="I79" s="110"/>
      <c r="J79" s="81"/>
      <c r="K79" s="111"/>
    </row>
    <row r="80" spans="2:11" s="113" customFormat="1" ht="15" customHeight="1">
      <c r="B80" s="112"/>
      <c r="C80" s="210" t="s">
        <v>5</v>
      </c>
      <c r="D80" s="34"/>
      <c r="E80" s="34"/>
      <c r="F80" s="34"/>
      <c r="G80" s="34"/>
      <c r="H80" s="211"/>
      <c r="I80" s="110"/>
      <c r="J80" s="81"/>
      <c r="K80" s="111"/>
    </row>
    <row r="81" spans="2:11" s="113" customFormat="1" ht="15" customHeight="1">
      <c r="B81" s="112"/>
      <c r="C81" s="123" t="s">
        <v>927</v>
      </c>
      <c r="D81" s="124"/>
      <c r="E81" s="124"/>
      <c r="F81" s="124"/>
      <c r="G81" s="124"/>
      <c r="H81" s="125"/>
      <c r="I81" s="114"/>
      <c r="J81" s="81"/>
      <c r="K81" s="111"/>
    </row>
    <row r="82" spans="1:12" ht="15.75" customHeight="1" thickBot="1">
      <c r="A82" s="113"/>
      <c r="B82" s="112"/>
      <c r="C82" s="126" t="s">
        <v>928</v>
      </c>
      <c r="D82" s="127"/>
      <c r="E82" s="127"/>
      <c r="F82" s="127"/>
      <c r="G82" s="127"/>
      <c r="H82" s="91"/>
      <c r="I82" s="116"/>
      <c r="J82" s="81"/>
      <c r="L82" s="35"/>
    </row>
    <row r="83" spans="1:12" s="22" customFormat="1" ht="15" customHeight="1" thickBot="1">
      <c r="A83" s="17"/>
      <c r="B83" s="23"/>
      <c r="C83" s="35"/>
      <c r="D83" s="35"/>
      <c r="E83" s="35"/>
      <c r="F83" s="35"/>
      <c r="G83" s="35"/>
      <c r="H83" s="35"/>
      <c r="I83" s="35"/>
      <c r="J83" s="24"/>
      <c r="L83" s="59"/>
    </row>
    <row r="84" spans="1:12" s="78" customFormat="1" ht="12.75">
      <c r="A84" s="22"/>
      <c r="B84" s="60"/>
      <c r="C84" s="18"/>
      <c r="D84" s="20"/>
      <c r="E84" s="20"/>
      <c r="F84" s="20"/>
      <c r="G84" s="20"/>
      <c r="H84" s="20"/>
      <c r="I84" s="21"/>
      <c r="J84" s="62"/>
      <c r="L84" s="61"/>
    </row>
    <row r="85" spans="1:12" s="82" customFormat="1" ht="30" customHeight="1">
      <c r="A85" s="78"/>
      <c r="B85" s="63"/>
      <c r="C85" s="63"/>
      <c r="D85" s="61" t="s">
        <v>899</v>
      </c>
      <c r="E85" s="74"/>
      <c r="F85" s="74"/>
      <c r="G85" s="61"/>
      <c r="H85" s="61"/>
      <c r="I85" s="77"/>
      <c r="J85" s="77"/>
      <c r="L85" s="80"/>
    </row>
    <row r="86" spans="2:12" s="82" customFormat="1" ht="30" customHeight="1">
      <c r="B86" s="79"/>
      <c r="C86" s="79"/>
      <c r="D86" s="80"/>
      <c r="E86" s="80"/>
      <c r="F86" s="80"/>
      <c r="G86" s="80"/>
      <c r="H86" s="80"/>
      <c r="I86" s="101" t="s">
        <v>894</v>
      </c>
      <c r="J86" s="81"/>
      <c r="L86" s="80"/>
    </row>
    <row r="87" spans="2:12" s="82" customFormat="1" ht="16.5" customHeight="1">
      <c r="B87" s="79"/>
      <c r="C87" s="79"/>
      <c r="D87" s="83" t="s">
        <v>900</v>
      </c>
      <c r="E87" s="84"/>
      <c r="F87" s="84"/>
      <c r="G87" s="84"/>
      <c r="H87" s="85"/>
      <c r="I87" s="110"/>
      <c r="J87" s="81"/>
      <c r="L87" s="80"/>
    </row>
    <row r="88" spans="2:12" s="82" customFormat="1" ht="16.5" customHeight="1">
      <c r="B88" s="79"/>
      <c r="C88" s="79"/>
      <c r="D88" s="86" t="s">
        <v>901</v>
      </c>
      <c r="E88" s="84"/>
      <c r="F88" s="84"/>
      <c r="G88" s="84"/>
      <c r="H88" s="85"/>
      <c r="I88" s="110"/>
      <c r="J88" s="81"/>
      <c r="L88" s="80"/>
    </row>
    <row r="89" spans="2:12" s="82" customFormat="1" ht="16.5" customHeight="1">
      <c r="B89" s="79"/>
      <c r="C89" s="79"/>
      <c r="D89" s="87" t="s">
        <v>5</v>
      </c>
      <c r="E89" s="84"/>
      <c r="F89" s="84"/>
      <c r="G89" s="84"/>
      <c r="H89" s="85"/>
      <c r="I89" s="110"/>
      <c r="J89" s="81"/>
      <c r="L89" s="80"/>
    </row>
    <row r="90" spans="1:12" s="22" customFormat="1" ht="16.5" customHeight="1" thickBot="1">
      <c r="A90" s="82"/>
      <c r="B90" s="79"/>
      <c r="C90" s="88"/>
      <c r="D90" s="89" t="s">
        <v>902</v>
      </c>
      <c r="E90" s="90"/>
      <c r="F90" s="90"/>
      <c r="G90" s="91"/>
      <c r="H90" s="91"/>
      <c r="I90" s="92"/>
      <c r="J90" s="81"/>
      <c r="L90" s="59"/>
    </row>
    <row r="91" spans="2:12" s="22" customFormat="1" ht="15" customHeight="1" thickBot="1">
      <c r="B91" s="60"/>
      <c r="C91" s="59"/>
      <c r="D91" s="93"/>
      <c r="E91" s="93"/>
      <c r="F91" s="93"/>
      <c r="G91" s="93"/>
      <c r="H91" s="93"/>
      <c r="I91" s="93"/>
      <c r="J91" s="62"/>
      <c r="L91" s="59"/>
    </row>
    <row r="92" spans="1:12" s="78" customFormat="1" ht="12.75">
      <c r="A92" s="22"/>
      <c r="B92" s="60"/>
      <c r="C92" s="18"/>
      <c r="D92" s="20"/>
      <c r="E92" s="20"/>
      <c r="F92" s="20"/>
      <c r="G92" s="20"/>
      <c r="H92" s="20"/>
      <c r="I92" s="21"/>
      <c r="J92" s="62"/>
      <c r="L92" s="61"/>
    </row>
    <row r="93" spans="1:12" s="82" customFormat="1" ht="26.25" customHeight="1">
      <c r="A93" s="78"/>
      <c r="B93" s="63"/>
      <c r="C93" s="63"/>
      <c r="D93" s="61" t="s">
        <v>903</v>
      </c>
      <c r="E93" s="74"/>
      <c r="F93" s="74"/>
      <c r="G93" s="61"/>
      <c r="H93" s="61"/>
      <c r="I93" s="77"/>
      <c r="J93" s="77"/>
      <c r="L93" s="80"/>
    </row>
    <row r="94" spans="2:12" s="82" customFormat="1" ht="26.25" customHeight="1">
      <c r="B94" s="79"/>
      <c r="C94" s="79"/>
      <c r="D94" s="80"/>
      <c r="E94" s="80"/>
      <c r="F94" s="80"/>
      <c r="G94" s="293" t="s">
        <v>894</v>
      </c>
      <c r="H94" s="293"/>
      <c r="I94" s="294"/>
      <c r="J94" s="81"/>
      <c r="L94" s="80"/>
    </row>
    <row r="95" spans="2:12" s="82" customFormat="1" ht="16.5" customHeight="1">
      <c r="B95" s="79"/>
      <c r="C95" s="79"/>
      <c r="D95" s="83"/>
      <c r="E95" s="84"/>
      <c r="F95" s="84"/>
      <c r="G95" s="94" t="s">
        <v>32</v>
      </c>
      <c r="H95" s="95" t="s">
        <v>904</v>
      </c>
      <c r="I95" s="96" t="s">
        <v>905</v>
      </c>
      <c r="J95" s="81"/>
      <c r="L95" s="80"/>
    </row>
    <row r="96" spans="2:12" s="82" customFormat="1" ht="16.5" customHeight="1">
      <c r="B96" s="79"/>
      <c r="C96" s="79"/>
      <c r="D96" s="86" t="s">
        <v>906</v>
      </c>
      <c r="E96" s="84"/>
      <c r="F96" s="97"/>
      <c r="G96" s="234"/>
      <c r="H96" s="225">
        <f>I80</f>
        <v>0</v>
      </c>
      <c r="I96" s="110"/>
      <c r="J96" s="81"/>
      <c r="L96" s="80"/>
    </row>
    <row r="97" spans="2:12" s="82" customFormat="1" ht="16.5" customHeight="1">
      <c r="B97" s="79"/>
      <c r="C97" s="79"/>
      <c r="D97" s="98" t="s">
        <v>5</v>
      </c>
      <c r="E97" s="84"/>
      <c r="F97" s="97"/>
      <c r="G97" s="290">
        <f>G96+H96+I96</f>
        <v>0</v>
      </c>
      <c r="H97" s="291"/>
      <c r="I97" s="292"/>
      <c r="J97" s="81"/>
      <c r="L97" s="80"/>
    </row>
    <row r="98" spans="1:12" s="22" customFormat="1" ht="15" customHeight="1" thickBot="1">
      <c r="A98" s="82"/>
      <c r="B98" s="79"/>
      <c r="C98" s="88"/>
      <c r="D98" s="89" t="s">
        <v>907</v>
      </c>
      <c r="E98" s="90"/>
      <c r="F98" s="90"/>
      <c r="G98" s="91"/>
      <c r="H98" s="91"/>
      <c r="I98" s="92"/>
      <c r="J98" s="81"/>
      <c r="L98" s="59"/>
    </row>
    <row r="99" spans="2:12" s="22" customFormat="1" ht="7.5" customHeight="1">
      <c r="B99" s="60"/>
      <c r="C99" s="20"/>
      <c r="D99" s="20"/>
      <c r="E99" s="20"/>
      <c r="F99" s="20"/>
      <c r="G99" s="20"/>
      <c r="H99" s="20"/>
      <c r="I99" s="20"/>
      <c r="J99" s="62"/>
      <c r="L99" s="59"/>
    </row>
    <row r="100" spans="2:12" s="22" customFormat="1" ht="19.5" customHeight="1" thickBot="1">
      <c r="B100" s="60"/>
      <c r="C100" s="76"/>
      <c r="D100" s="99"/>
      <c r="E100" s="76"/>
      <c r="F100" s="76"/>
      <c r="G100" s="76"/>
      <c r="H100" s="76"/>
      <c r="I100" s="76"/>
      <c r="J100" s="62"/>
      <c r="L100" s="59"/>
    </row>
    <row r="101" spans="2:12" s="22" customFormat="1" ht="11.25" customHeight="1">
      <c r="B101" s="60"/>
      <c r="C101" s="18"/>
      <c r="D101" s="100" t="s">
        <v>908</v>
      </c>
      <c r="E101" s="20"/>
      <c r="F101" s="20"/>
      <c r="G101" s="20"/>
      <c r="H101" s="20"/>
      <c r="I101" s="21"/>
      <c r="J101" s="62"/>
      <c r="L101" s="59"/>
    </row>
    <row r="102" spans="1:12" s="102" customFormat="1" ht="26.25" customHeight="1">
      <c r="A102" s="22"/>
      <c r="B102" s="60"/>
      <c r="C102" s="60"/>
      <c r="D102" s="27"/>
      <c r="E102" s="59"/>
      <c r="F102" s="59"/>
      <c r="G102" s="59"/>
      <c r="H102" s="59"/>
      <c r="I102" s="62"/>
      <c r="J102" s="62"/>
      <c r="L102" s="29"/>
    </row>
    <row r="103" spans="2:12" s="232" customFormat="1" ht="26.25" customHeight="1">
      <c r="B103" s="228"/>
      <c r="C103" s="228"/>
      <c r="D103" s="280" t="s">
        <v>909</v>
      </c>
      <c r="E103" s="281"/>
      <c r="F103" s="229"/>
      <c r="G103" s="230"/>
      <c r="H103" s="230" t="s">
        <v>910</v>
      </c>
      <c r="I103" s="233" t="s">
        <v>894</v>
      </c>
      <c r="J103" s="231"/>
      <c r="L103" s="117"/>
    </row>
    <row r="104" spans="2:12" s="82" customFormat="1" ht="21" customHeight="1">
      <c r="B104" s="79"/>
      <c r="C104" s="79"/>
      <c r="D104" s="103" t="s">
        <v>911</v>
      </c>
      <c r="E104" s="104"/>
      <c r="F104" s="104"/>
      <c r="G104" s="105"/>
      <c r="H104" s="217">
        <v>9</v>
      </c>
      <c r="I104" s="110"/>
      <c r="J104" s="81"/>
      <c r="L104" s="80"/>
    </row>
    <row r="105" spans="2:12" s="82" customFormat="1" ht="21" customHeight="1">
      <c r="B105" s="79"/>
      <c r="C105" s="79"/>
      <c r="D105" s="86" t="s">
        <v>912</v>
      </c>
      <c r="E105" s="84"/>
      <c r="F105" s="84"/>
      <c r="G105" s="85"/>
      <c r="H105" s="217">
        <v>5</v>
      </c>
      <c r="I105" s="110"/>
      <c r="J105" s="81"/>
      <c r="L105" s="80"/>
    </row>
    <row r="106" spans="2:12" s="82" customFormat="1" ht="21" customHeight="1">
      <c r="B106" s="79"/>
      <c r="C106" s="79"/>
      <c r="D106" s="86" t="s">
        <v>913</v>
      </c>
      <c r="E106" s="84"/>
      <c r="F106" s="84"/>
      <c r="G106" s="85"/>
      <c r="H106" s="217"/>
      <c r="I106" s="110"/>
      <c r="J106" s="81"/>
      <c r="L106" s="80"/>
    </row>
    <row r="107" spans="2:12" s="82" customFormat="1" ht="21" customHeight="1">
      <c r="B107" s="79"/>
      <c r="C107" s="79"/>
      <c r="D107" s="86" t="s">
        <v>914</v>
      </c>
      <c r="E107" s="84"/>
      <c r="F107" s="84"/>
      <c r="G107" s="85"/>
      <c r="H107" s="217"/>
      <c r="I107" s="110"/>
      <c r="J107" s="81"/>
      <c r="L107" s="80"/>
    </row>
    <row r="108" spans="2:12" s="82" customFormat="1" ht="21" customHeight="1">
      <c r="B108" s="79"/>
      <c r="C108" s="79"/>
      <c r="D108" s="83" t="s">
        <v>915</v>
      </c>
      <c r="E108" s="84"/>
      <c r="F108" s="84"/>
      <c r="G108" s="85"/>
      <c r="H108" s="218"/>
      <c r="I108" s="110"/>
      <c r="J108" s="81"/>
      <c r="L108" s="80"/>
    </row>
    <row r="109" spans="2:12" s="82" customFormat="1" ht="21" customHeight="1">
      <c r="B109" s="79"/>
      <c r="C109" s="79"/>
      <c r="D109" s="106" t="s">
        <v>916</v>
      </c>
      <c r="E109" s="107"/>
      <c r="F109" s="107"/>
      <c r="G109" s="108"/>
      <c r="H109" s="218"/>
      <c r="I109" s="110"/>
      <c r="J109" s="81"/>
      <c r="L109" s="80"/>
    </row>
    <row r="110" spans="1:12" ht="18" customHeight="1">
      <c r="A110" s="82"/>
      <c r="B110" s="79"/>
      <c r="C110" s="79"/>
      <c r="D110" s="87" t="s">
        <v>5</v>
      </c>
      <c r="E110" s="109"/>
      <c r="F110" s="109"/>
      <c r="G110" s="108"/>
      <c r="H110" s="217">
        <f>SUM(H104:H107)</f>
        <v>14</v>
      </c>
      <c r="I110" s="110"/>
      <c r="J110" s="81"/>
      <c r="L110" s="35"/>
    </row>
    <row r="111" spans="2:12" ht="13.5" thickBot="1">
      <c r="B111" s="23"/>
      <c r="C111" s="46"/>
      <c r="D111" s="47"/>
      <c r="E111" s="47"/>
      <c r="F111" s="47"/>
      <c r="G111" s="47"/>
      <c r="H111" s="47"/>
      <c r="I111" s="48"/>
      <c r="J111" s="24"/>
      <c r="L111" s="35"/>
    </row>
    <row r="112" spans="2:10" ht="13.5" thickBot="1">
      <c r="B112" s="46"/>
      <c r="C112" s="47"/>
      <c r="D112" s="47"/>
      <c r="E112" s="47"/>
      <c r="F112" s="47"/>
      <c r="G112" s="47"/>
      <c r="H112" s="47"/>
      <c r="I112" s="47"/>
      <c r="J112" s="48"/>
    </row>
  </sheetData>
  <sheetProtection/>
  <mergeCells count="26">
    <mergeCell ref="D41:F41"/>
    <mergeCell ref="G41:G42"/>
    <mergeCell ref="E45:F45"/>
    <mergeCell ref="E46:F46"/>
    <mergeCell ref="I69:I70"/>
    <mergeCell ref="E44:F44"/>
    <mergeCell ref="E47:F47"/>
    <mergeCell ref="D60:E60"/>
    <mergeCell ref="E42:F42"/>
    <mergeCell ref="E43:F43"/>
    <mergeCell ref="C3:I5"/>
    <mergeCell ref="D16:E16"/>
    <mergeCell ref="F16:F17"/>
    <mergeCell ref="G16:G17"/>
    <mergeCell ref="H16:H17"/>
    <mergeCell ref="I16:I17"/>
    <mergeCell ref="H41:H42"/>
    <mergeCell ref="G94:I94"/>
    <mergeCell ref="G97:I97"/>
    <mergeCell ref="D103:E103"/>
    <mergeCell ref="F60:F61"/>
    <mergeCell ref="G60:G61"/>
    <mergeCell ref="H60:H61"/>
    <mergeCell ref="I60:I61"/>
    <mergeCell ref="I41:I42"/>
    <mergeCell ref="D66:I66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K36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1" max="2" width="2.00390625" style="17" customWidth="1"/>
    <col min="3" max="3" width="10.28125" style="17" customWidth="1"/>
    <col min="4" max="4" width="1.28515625" style="17" customWidth="1"/>
    <col min="5" max="7" width="9.140625" style="17" customWidth="1"/>
    <col min="8" max="8" width="37.57421875" style="17" customWidth="1"/>
    <col min="9" max="9" width="22.57421875" style="17" bestFit="1" customWidth="1"/>
    <col min="10" max="10" width="18.00390625" style="17" customWidth="1"/>
    <col min="11" max="11" width="2.7109375" style="17" customWidth="1"/>
    <col min="12" max="16384" width="9.140625" style="17" customWidth="1"/>
  </cols>
  <sheetData>
    <row r="1" ht="13.5" thickBot="1"/>
    <row r="2" spans="2:11" ht="12.75">
      <c r="B2" s="36"/>
      <c r="C2" s="37"/>
      <c r="D2" s="37"/>
      <c r="E2" s="37"/>
      <c r="F2" s="37"/>
      <c r="G2" s="37"/>
      <c r="H2" s="37"/>
      <c r="I2" s="37"/>
      <c r="J2" s="37"/>
      <c r="K2" s="38"/>
    </row>
    <row r="3" spans="2:11" s="22" customFormat="1" ht="15.75">
      <c r="B3" s="60"/>
      <c r="C3" s="131" t="s">
        <v>935</v>
      </c>
      <c r="D3" s="59"/>
      <c r="E3" s="59"/>
      <c r="F3" s="59"/>
      <c r="G3" s="59"/>
      <c r="H3" s="59"/>
      <c r="I3" s="59"/>
      <c r="J3" s="59"/>
      <c r="K3" s="62"/>
    </row>
    <row r="4" spans="2:11" ht="31.5" customHeight="1">
      <c r="B4" s="23"/>
      <c r="C4" s="35"/>
      <c r="D4" s="132"/>
      <c r="E4" s="305" t="s">
        <v>936</v>
      </c>
      <c r="F4" s="305"/>
      <c r="G4" s="305"/>
      <c r="H4" s="305"/>
      <c r="I4" s="305"/>
      <c r="J4" s="305"/>
      <c r="K4" s="24"/>
    </row>
    <row r="5" spans="2:11" s="22" customFormat="1" ht="19.5" customHeight="1">
      <c r="B5" s="60"/>
      <c r="C5" s="59"/>
      <c r="D5" s="133"/>
      <c r="E5" s="306" t="s">
        <v>937</v>
      </c>
      <c r="F5" s="306"/>
      <c r="G5" s="306"/>
      <c r="H5" s="306"/>
      <c r="I5" s="306"/>
      <c r="J5" s="306"/>
      <c r="K5" s="62"/>
    </row>
    <row r="6" spans="2:11" ht="12.75">
      <c r="B6" s="23"/>
      <c r="C6" s="35"/>
      <c r="D6" s="35"/>
      <c r="E6" s="35"/>
      <c r="F6" s="35"/>
      <c r="G6" s="35"/>
      <c r="H6" s="35"/>
      <c r="I6" s="35"/>
      <c r="J6" s="35"/>
      <c r="K6" s="24"/>
    </row>
    <row r="7" spans="2:11" s="31" customFormat="1" ht="12.75">
      <c r="B7" s="26"/>
      <c r="C7" s="134" t="s">
        <v>0</v>
      </c>
      <c r="D7" s="27" t="s">
        <v>938</v>
      </c>
      <c r="E7" s="28" t="s">
        <v>728</v>
      </c>
      <c r="F7" s="28"/>
      <c r="G7" s="28"/>
      <c r="H7" s="27"/>
      <c r="I7" s="28" t="s">
        <v>929</v>
      </c>
      <c r="J7" s="28"/>
      <c r="K7" s="30"/>
    </row>
    <row r="8" spans="2:11" s="31" customFormat="1" ht="6" customHeight="1">
      <c r="B8" s="26"/>
      <c r="C8" s="27"/>
      <c r="D8" s="27"/>
      <c r="E8" s="27"/>
      <c r="F8" s="27"/>
      <c r="G8" s="27"/>
      <c r="H8" s="27"/>
      <c r="I8" s="27"/>
      <c r="J8" s="27"/>
      <c r="K8" s="30"/>
    </row>
    <row r="9" spans="2:11" s="31" customFormat="1" ht="12.75">
      <c r="B9" s="26"/>
      <c r="C9" s="27"/>
      <c r="D9" s="27"/>
      <c r="E9" s="27"/>
      <c r="F9" s="27"/>
      <c r="G9" s="27"/>
      <c r="H9" s="27"/>
      <c r="I9" s="135" t="s">
        <v>939</v>
      </c>
      <c r="J9" s="136" t="s">
        <v>1122</v>
      </c>
      <c r="K9" s="30"/>
    </row>
    <row r="10" spans="2:11" s="31" customFormat="1" ht="12.75">
      <c r="B10" s="26"/>
      <c r="C10" s="27"/>
      <c r="D10" s="27"/>
      <c r="E10" s="27"/>
      <c r="F10" s="27"/>
      <c r="G10" s="27"/>
      <c r="H10" s="27"/>
      <c r="I10" s="135" t="s">
        <v>940</v>
      </c>
      <c r="J10" s="246" t="s">
        <v>1123</v>
      </c>
      <c r="K10" s="30"/>
    </row>
    <row r="11" spans="2:11" s="31" customFormat="1" ht="12.75">
      <c r="B11" s="26"/>
      <c r="C11" s="27"/>
      <c r="D11" s="27"/>
      <c r="E11" s="27"/>
      <c r="F11" s="27"/>
      <c r="G11" s="27"/>
      <c r="H11" s="27"/>
      <c r="I11" s="135" t="s">
        <v>941</v>
      </c>
      <c r="J11" s="247">
        <v>5443024347</v>
      </c>
      <c r="K11" s="30"/>
    </row>
    <row r="12" spans="2:11" s="31" customFormat="1" ht="12.75">
      <c r="B12" s="26"/>
      <c r="C12" s="27"/>
      <c r="D12" s="27"/>
      <c r="E12" s="27"/>
      <c r="F12" s="27"/>
      <c r="G12" s="27"/>
      <c r="H12" s="27"/>
      <c r="I12" s="135" t="s">
        <v>942</v>
      </c>
      <c r="J12" s="246">
        <v>4842232334</v>
      </c>
      <c r="K12" s="30"/>
    </row>
    <row r="13" spans="2:11" s="31" customFormat="1" ht="12.75">
      <c r="B13" s="26"/>
      <c r="C13" s="27"/>
      <c r="D13" s="27"/>
      <c r="E13" s="27"/>
      <c r="F13" s="27"/>
      <c r="G13" s="27"/>
      <c r="H13" s="27"/>
      <c r="I13" s="135" t="s">
        <v>943</v>
      </c>
      <c r="J13" s="248" t="s">
        <v>1124</v>
      </c>
      <c r="K13" s="30"/>
    </row>
    <row r="14" spans="2:11" ht="12.75">
      <c r="B14" s="23"/>
      <c r="C14" s="35"/>
      <c r="D14" s="35"/>
      <c r="E14" s="35"/>
      <c r="F14" s="35"/>
      <c r="G14" s="35"/>
      <c r="H14" s="35"/>
      <c r="I14" s="35"/>
      <c r="J14" s="35"/>
      <c r="K14" s="24"/>
    </row>
    <row r="15" spans="2:11" ht="13.5" thickBot="1">
      <c r="B15" s="23"/>
      <c r="C15" s="35"/>
      <c r="D15" s="35"/>
      <c r="E15" s="35"/>
      <c r="F15" s="35"/>
      <c r="G15" s="35"/>
      <c r="H15" s="35"/>
      <c r="I15" s="35"/>
      <c r="J15" s="35"/>
      <c r="K15" s="24"/>
    </row>
    <row r="16" spans="2:11" ht="19.5" customHeight="1">
      <c r="B16" s="23"/>
      <c r="C16" s="307" t="s">
        <v>944</v>
      </c>
      <c r="D16" s="308"/>
      <c r="E16" s="308"/>
      <c r="F16" s="308"/>
      <c r="G16" s="308"/>
      <c r="H16" s="309"/>
      <c r="I16" s="313" t="s">
        <v>945</v>
      </c>
      <c r="J16" s="315" t="s">
        <v>946</v>
      </c>
      <c r="K16" s="24"/>
    </row>
    <row r="17" spans="2:11" ht="12.75">
      <c r="B17" s="23"/>
      <c r="C17" s="310"/>
      <c r="D17" s="311"/>
      <c r="E17" s="311"/>
      <c r="F17" s="311"/>
      <c r="G17" s="311"/>
      <c r="H17" s="312"/>
      <c r="I17" s="314"/>
      <c r="J17" s="316"/>
      <c r="K17" s="24"/>
    </row>
    <row r="18" spans="2:11" s="35" customFormat="1" ht="15" customHeight="1">
      <c r="B18" s="23"/>
      <c r="C18" s="317" t="s">
        <v>947</v>
      </c>
      <c r="D18" s="318"/>
      <c r="E18" s="318"/>
      <c r="F18" s="318"/>
      <c r="G18" s="318"/>
      <c r="H18" s="318"/>
      <c r="I18" s="318"/>
      <c r="J18" s="318"/>
      <c r="K18" s="24"/>
    </row>
    <row r="19" spans="2:11" ht="15" customHeight="1">
      <c r="B19" s="23"/>
      <c r="C19" s="321" t="s">
        <v>948</v>
      </c>
      <c r="D19" s="322"/>
      <c r="E19" s="322"/>
      <c r="F19" s="322"/>
      <c r="G19" s="322"/>
      <c r="H19" s="322"/>
      <c r="I19" s="267">
        <v>43</v>
      </c>
      <c r="J19" s="225">
        <v>4412000</v>
      </c>
      <c r="K19" s="24"/>
    </row>
    <row r="20" spans="2:11" ht="15" customHeight="1">
      <c r="B20" s="23"/>
      <c r="C20" s="321" t="s">
        <v>949</v>
      </c>
      <c r="D20" s="322"/>
      <c r="E20" s="322"/>
      <c r="F20" s="322"/>
      <c r="G20" s="322"/>
      <c r="H20" s="322"/>
      <c r="I20" s="267">
        <v>27</v>
      </c>
      <c r="J20" s="225">
        <v>1861000</v>
      </c>
      <c r="K20" s="24"/>
    </row>
    <row r="21" spans="2:11" ht="15" customHeight="1">
      <c r="B21" s="23"/>
      <c r="C21" s="321" t="s">
        <v>950</v>
      </c>
      <c r="D21" s="322"/>
      <c r="E21" s="322"/>
      <c r="F21" s="322"/>
      <c r="G21" s="322"/>
      <c r="H21" s="322"/>
      <c r="I21" s="267"/>
      <c r="J21" s="225"/>
      <c r="K21" s="24"/>
    </row>
    <row r="22" spans="2:11" ht="15" customHeight="1">
      <c r="B22" s="23"/>
      <c r="C22" s="321" t="s">
        <v>951</v>
      </c>
      <c r="D22" s="322"/>
      <c r="E22" s="322"/>
      <c r="F22" s="322"/>
      <c r="G22" s="322"/>
      <c r="H22" s="322"/>
      <c r="I22" s="267">
        <v>2</v>
      </c>
      <c r="J22" s="225">
        <v>113000</v>
      </c>
      <c r="K22" s="24"/>
    </row>
    <row r="23" spans="2:11" s="31" customFormat="1" ht="15" customHeight="1">
      <c r="B23" s="26"/>
      <c r="C23" s="319" t="s">
        <v>952</v>
      </c>
      <c r="D23" s="320"/>
      <c r="E23" s="320"/>
      <c r="F23" s="320"/>
      <c r="G23" s="320"/>
      <c r="H23" s="320"/>
      <c r="I23" s="267"/>
      <c r="J23" s="225">
        <v>13000</v>
      </c>
      <c r="K23" s="77"/>
    </row>
    <row r="24" spans="2:11" ht="15" customHeight="1">
      <c r="B24" s="23"/>
      <c r="C24" s="319" t="s">
        <v>953</v>
      </c>
      <c r="D24" s="320"/>
      <c r="E24" s="320"/>
      <c r="F24" s="320"/>
      <c r="G24" s="320"/>
      <c r="H24" s="320"/>
      <c r="I24" s="270"/>
      <c r="J24" s="270"/>
      <c r="K24" s="62"/>
    </row>
    <row r="25" spans="1:11" s="31" customFormat="1" ht="30.75" customHeight="1">
      <c r="A25" s="17"/>
      <c r="B25" s="23"/>
      <c r="C25" s="323" t="s">
        <v>1145</v>
      </c>
      <c r="D25" s="324"/>
      <c r="E25" s="324"/>
      <c r="F25" s="324"/>
      <c r="G25" s="324"/>
      <c r="H25" s="325"/>
      <c r="I25" s="267">
        <v>2</v>
      </c>
      <c r="J25" s="270">
        <v>201000</v>
      </c>
      <c r="K25" s="62"/>
    </row>
    <row r="26" spans="1:11" ht="15" customHeight="1">
      <c r="A26" s="31"/>
      <c r="B26" s="26"/>
      <c r="C26" s="303" t="s">
        <v>954</v>
      </c>
      <c r="D26" s="304"/>
      <c r="E26" s="304"/>
      <c r="F26" s="304"/>
      <c r="G26" s="304"/>
      <c r="H26" s="304"/>
      <c r="I26" s="267">
        <f>SUM(I19:I25)</f>
        <v>74</v>
      </c>
      <c r="J26" s="271">
        <f>SUM(J19:J25)</f>
        <v>6600000</v>
      </c>
      <c r="K26" s="77"/>
    </row>
    <row r="27" spans="2:11" ht="15" customHeight="1">
      <c r="B27" s="23"/>
      <c r="C27" s="317" t="s">
        <v>955</v>
      </c>
      <c r="D27" s="318"/>
      <c r="E27" s="318"/>
      <c r="F27" s="318"/>
      <c r="G27" s="318"/>
      <c r="H27" s="318"/>
      <c r="I27" s="318"/>
      <c r="J27" s="318"/>
      <c r="K27" s="62"/>
    </row>
    <row r="28" spans="2:11" ht="15" customHeight="1">
      <c r="B28" s="23"/>
      <c r="C28" s="319" t="s">
        <v>1146</v>
      </c>
      <c r="D28" s="320"/>
      <c r="E28" s="320"/>
      <c r="F28" s="320"/>
      <c r="G28" s="320"/>
      <c r="H28" s="320"/>
      <c r="I28" s="270"/>
      <c r="J28" s="270"/>
      <c r="K28" s="62"/>
    </row>
    <row r="29" spans="2:11" ht="15" customHeight="1">
      <c r="B29" s="23"/>
      <c r="C29" s="319" t="s">
        <v>1147</v>
      </c>
      <c r="D29" s="320"/>
      <c r="E29" s="320"/>
      <c r="F29" s="320"/>
      <c r="G29" s="320"/>
      <c r="H29" s="320"/>
      <c r="I29" s="270"/>
      <c r="J29" s="270"/>
      <c r="K29" s="62"/>
    </row>
    <row r="30" spans="2:11" ht="15" customHeight="1">
      <c r="B30" s="23"/>
      <c r="C30" s="319" t="s">
        <v>956</v>
      </c>
      <c r="D30" s="320"/>
      <c r="E30" s="320"/>
      <c r="F30" s="320"/>
      <c r="G30" s="320"/>
      <c r="H30" s="320"/>
      <c r="I30" s="270"/>
      <c r="J30" s="270"/>
      <c r="K30" s="62"/>
    </row>
    <row r="31" spans="2:11" ht="15" customHeight="1">
      <c r="B31" s="23"/>
      <c r="C31" s="319" t="s">
        <v>957</v>
      </c>
      <c r="D31" s="320"/>
      <c r="E31" s="320"/>
      <c r="F31" s="320"/>
      <c r="G31" s="320"/>
      <c r="H31" s="320"/>
      <c r="I31" s="270"/>
      <c r="J31" s="270"/>
      <c r="K31" s="62"/>
    </row>
    <row r="32" spans="2:11" ht="27" customHeight="1">
      <c r="B32" s="23"/>
      <c r="C32" s="319" t="s">
        <v>958</v>
      </c>
      <c r="D32" s="320"/>
      <c r="E32" s="320"/>
      <c r="F32" s="320"/>
      <c r="G32" s="320"/>
      <c r="H32" s="320"/>
      <c r="I32" s="270"/>
      <c r="J32" s="270"/>
      <c r="K32" s="62"/>
    </row>
    <row r="33" spans="2:11" ht="25.5" customHeight="1">
      <c r="B33" s="23"/>
      <c r="C33" s="323" t="s">
        <v>959</v>
      </c>
      <c r="D33" s="324"/>
      <c r="E33" s="324"/>
      <c r="F33" s="324"/>
      <c r="G33" s="324"/>
      <c r="H33" s="325"/>
      <c r="I33" s="270"/>
      <c r="J33" s="270"/>
      <c r="K33" s="62"/>
    </row>
    <row r="34" spans="1:11" s="139" customFormat="1" ht="12.75">
      <c r="A34" s="17"/>
      <c r="B34" s="23"/>
      <c r="C34" s="303" t="s">
        <v>960</v>
      </c>
      <c r="D34" s="304"/>
      <c r="E34" s="304"/>
      <c r="F34" s="304"/>
      <c r="G34" s="304"/>
      <c r="H34" s="304"/>
      <c r="I34" s="272">
        <f>SUM(I28:I33)</f>
        <v>0</v>
      </c>
      <c r="J34" s="271">
        <f>SUM(J28:J33)</f>
        <v>0</v>
      </c>
      <c r="K34" s="62"/>
    </row>
    <row r="35" spans="1:11" ht="13.5" thickBot="1">
      <c r="A35" s="139"/>
      <c r="B35" s="137"/>
      <c r="C35" s="301" t="s">
        <v>961</v>
      </c>
      <c r="D35" s="302"/>
      <c r="E35" s="302"/>
      <c r="F35" s="302"/>
      <c r="G35" s="302"/>
      <c r="H35" s="302"/>
      <c r="I35" s="273">
        <f>I26+I34</f>
        <v>74</v>
      </c>
      <c r="J35" s="274">
        <f>J26+J34</f>
        <v>6600000</v>
      </c>
      <c r="K35" s="138"/>
    </row>
    <row r="36" spans="2:11" ht="13.5" thickBot="1">
      <c r="B36" s="46"/>
      <c r="C36" s="140"/>
      <c r="D36" s="47"/>
      <c r="E36" s="47"/>
      <c r="F36" s="47"/>
      <c r="G36" s="47"/>
      <c r="H36" s="47"/>
      <c r="I36" s="47"/>
      <c r="J36" s="47"/>
      <c r="K36" s="48"/>
    </row>
  </sheetData>
  <sheetProtection/>
  <mergeCells count="23">
    <mergeCell ref="C32:H32"/>
    <mergeCell ref="C26:H26"/>
    <mergeCell ref="C27:J27"/>
    <mergeCell ref="C33:H33"/>
    <mergeCell ref="C23:H23"/>
    <mergeCell ref="C25:H25"/>
    <mergeCell ref="C30:H30"/>
    <mergeCell ref="C19:H19"/>
    <mergeCell ref="C20:H20"/>
    <mergeCell ref="C21:H21"/>
    <mergeCell ref="C31:H31"/>
    <mergeCell ref="C28:H28"/>
    <mergeCell ref="C24:H24"/>
    <mergeCell ref="C35:H35"/>
    <mergeCell ref="C34:H34"/>
    <mergeCell ref="E4:J4"/>
    <mergeCell ref="E5:J5"/>
    <mergeCell ref="C16:H17"/>
    <mergeCell ref="I16:I17"/>
    <mergeCell ref="J16:J17"/>
    <mergeCell ref="C18:J18"/>
    <mergeCell ref="C29:H29"/>
    <mergeCell ref="C22:H22"/>
  </mergeCells>
  <hyperlinks>
    <hyperlink ref="J13" r:id="rId1" display="s.t.tanik@hotmail.com"/>
  </hyperlink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 METİN</dc:creator>
  <cp:keywords/>
  <dc:description/>
  <cp:lastModifiedBy>casper</cp:lastModifiedBy>
  <cp:lastPrinted>2012-05-09T12:30:50Z</cp:lastPrinted>
  <dcterms:created xsi:type="dcterms:W3CDTF">2012-04-02T15:36:31Z</dcterms:created>
  <dcterms:modified xsi:type="dcterms:W3CDTF">2012-06-06T12:43:52Z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